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ZT 26/"/>
    </mc:Choice>
  </mc:AlternateContent>
  <xr:revisionPtr revIDLastSave="9" documentId="8_{08B50568-D3CC-46E8-AE89-8CAE92E693FA}" xr6:coauthVersionLast="47" xr6:coauthVersionMax="47" xr10:uidLastSave="{16336BE5-73C2-49F9-B4B6-9540B93E0ABF}"/>
  <bookViews>
    <workbookView xWindow="-120" yWindow="-120" windowWidth="29040" windowHeight="1584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L21" i="1" l="1"/>
  <c r="O21" i="1" s="1"/>
  <c r="L22" i="1"/>
  <c r="M22" i="1" s="1"/>
  <c r="M21" i="1" l="1"/>
  <c r="O22" i="1"/>
  <c r="L23" i="1"/>
  <c r="M23" i="1" s="1"/>
  <c r="O23" i="1" l="1"/>
  <c r="L24" i="1" l="1"/>
  <c r="L25" i="1"/>
  <c r="O25" i="1" s="1"/>
  <c r="L20" i="1"/>
  <c r="O20" i="1" s="1"/>
  <c r="M24" i="1" l="1"/>
  <c r="O24" i="1"/>
  <c r="N26" i="1" s="1"/>
  <c r="M25" i="1"/>
  <c r="M20" i="1"/>
</calcChain>
</file>

<file path=xl/sharedStrings.xml><?xml version="1.0" encoding="utf-8"?>
<sst xmlns="http://schemas.openxmlformats.org/spreadsheetml/2006/main" count="50" uniqueCount="48">
  <si>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</si>
  <si>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</si>
  <si>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</si>
  <si>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</si>
  <si>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</si>
  <si>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</si>
  <si>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</si>
  <si>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</si>
  <si>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zborník prednášok tlačený</t>
  </si>
  <si>
    <t>Celkom:</t>
  </si>
  <si>
    <t>zborník prednášok na USB</t>
  </si>
  <si>
    <t>DPH</t>
  </si>
  <si>
    <t>bez DPH</t>
  </si>
  <si>
    <t>IBAN: SK67 0200 0000 0013 0719 2857, BIC: SUBASKBX, naše IČO: 00896918, IČDPH: SK2021491241</t>
  </si>
  <si>
    <t>spolu</t>
  </si>
  <si>
    <t>vyznačte</t>
  </si>
  <si>
    <t>počet/</t>
  </si>
  <si>
    <t>s DPH</t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</si>
  <si>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</si>
  <si>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* Za člena SKSI sa považuje tá fyzická osoba, ktorá je zaregistrované v SKSI a uvedie 4-číslie z autorizačnej pečiatky</t>
  </si>
  <si>
    <t>Priezvisko, meno</t>
  </si>
  <si>
    <t>*Pri stravovaní uveďte číselnú hodnotu, počet obedov a večerí sa spočíta automaticky.</t>
  </si>
  <si>
    <t>Vložné a poplatky</t>
  </si>
  <si>
    <t>Kontaktné údaje: Jana Lehotová Nôtová, SSTP, Koceľova 15, 815 94 Bratislava, +421 903 562 108, konferencie@sstp.sk</t>
  </si>
  <si>
    <t xml:space="preserve">FA č. </t>
  </si>
  <si>
    <t xml:space="preserve">ZÁVÄZNÁ REZERVÁCIA UBYTOVANIA A STRAVOVANIA* </t>
  </si>
  <si>
    <t>*Vyznačte zvolené ubytovanie a stravovanie</t>
  </si>
  <si>
    <t>PRIHLÁŠKA - vypĺňa ÚČASTNÍK</t>
  </si>
  <si>
    <t xml:space="preserve">účastník  </t>
  </si>
  <si>
    <t xml:space="preserve">účastník člen SSTP*, SKSI* </t>
  </si>
  <si>
    <t xml:space="preserve">Rezerváciu ubytovania si každý účastník zabezpečuje samostatne! </t>
  </si>
  <si>
    <t>Platbu za ubytovanie si každý účastník hradí individuálne na recepcii hotela</t>
  </si>
  <si>
    <t xml:space="preserve">REZERVÁCIA UBYTOVANIA: reservations@hotelbellevue.sk alebo na t. č. +421 907 912 301 </t>
  </si>
  <si>
    <t>Všetky informácie o ubytovaní nájdete v programe v časti ORGANIZAČNÉ INFORMÁCIE K REGISTRÁCII UBYTOVANIA</t>
  </si>
  <si>
    <t>OBJENÁVKA STRAVOVANIA*</t>
  </si>
  <si>
    <t>* Za člena SSTP sa považuje ten účastník, kt. do zahájenia konferencie uhradil členský príspevok na rok 2025.</t>
  </si>
  <si>
    <t>Uzávierka prihlášok 16.3.2026</t>
  </si>
  <si>
    <t>VZDUCHOTECHNIKA 2026</t>
  </si>
  <si>
    <t>23. – 24. 3. 2026 BELLEVUE**** Grand Hotel, Horný Smokovec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</si>
  <si>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20. 3. 2026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</si>
  <si>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12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</si>
  <si>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r>
      <t xml:space="preserve">RAUT
pre neplatiaceho účastníka </t>
    </r>
    <r>
      <rPr>
        <sz val="8"/>
        <color rgb="FFFF0000"/>
        <rFont val="Arial"/>
        <family val="2"/>
        <charset val="238"/>
      </rPr>
      <t>(doprovod - manželka, manžel)</t>
    </r>
  </si>
  <si>
    <r>
      <t xml:space="preserve">Zúčastním sa RAUTU v réžii SSTP
</t>
    </r>
    <r>
      <rPr>
        <sz val="8"/>
        <color theme="1"/>
        <rFont val="Arial"/>
        <family val="2"/>
        <charset val="238"/>
      </rPr>
      <t>(v cene účastníckeho poplatku)</t>
    </r>
  </si>
  <si>
    <t>23.3.
pondelok</t>
  </si>
  <si>
    <t>24.3.
utorok</t>
  </si>
  <si>
    <t>OBED: 
3-chodové servírované menu
20,- €</t>
  </si>
  <si>
    <t>Zaslaním prihlášky dávate súhlas so spracovaním osobných údajov v zmysle GDPR uverejnených na www.sstp.sk</t>
  </si>
  <si>
    <t>Vybavuje (priezvisko, meno):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</si>
</sst>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/>
      <sz val="16"/>
      <color rgb="FF00B05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u/>
      <sz val="8"/>
      <color theme="1"/>
      <name val="Arial"/>
      <family val="2"/>
      <charset val="238"/>
    </font>
    <font>
      <b/>
      <sz val="22"/>
      <color rgb="FF00B0F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right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2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6" fontId="4" fillId="0" borderId="5" xfId="0" applyNumberFormat="1" applyFont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>
      <alignment horizontal="right" vertical="center" wrapText="1"/>
    </xf>
    <xf numFmtId="8" fontId="4" fillId="0" borderId="3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" fontId="8" fillId="0" borderId="19" xfId="0" applyNumberFormat="1" applyFont="1" applyBorder="1" applyAlignment="1">
      <alignment horizontal="center" vertical="center" wrapText="1"/>
    </xf>
    <xf numFmtId="16" fontId="8" fillId="0" borderId="20" xfId="0" applyNumberFormat="1" applyFont="1" applyBorder="1" applyAlignment="1">
      <alignment horizontal="center" vertical="center" wrapText="1"/>
    </xf>
    <xf numFmtId="16" fontId="8" fillId="0" borderId="2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6" fontId="4" fillId="0" borderId="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14" fillId="0" borderId="17" xfId="0" applyNumberFormat="1" applyFont="1" applyBorder="1" applyAlignment="1">
      <alignment horizontal="right" vertical="center"/>
    </xf>
    <xf numFmtId="6" fontId="14" fillId="0" borderId="26" xfId="0" applyNumberFormat="1" applyFont="1" applyBorder="1" applyAlignment="1">
      <alignment horizontal="right" vertical="center"/>
    </xf>
    <xf numFmtId="6" fontId="14" fillId="0" borderId="18" xfId="0" applyNumberFormat="1" applyFont="1" applyBorder="1" applyAlignment="1">
      <alignment horizontal="right" vertical="center"/>
    </xf>
    <xf numFmtId="6" fontId="4" fillId="0" borderId="9" xfId="0" applyNumberFormat="1" applyFont="1" applyBorder="1" applyAlignment="1">
      <alignment horizontal="right" vertical="center"/>
    </xf>
    <xf numFmtId="8" fontId="14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25" xfId="0" applyNumberFormat="1" applyFont="1" applyBorder="1" applyAlignment="1" applyProtection="1">
      <alignment horizontal="center" vertical="center" wrapText="1"/>
      <protection locked="0"/>
    </xf>
    <xf numFmtId="1" fontId="7" fillId="0" borderId="30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  <xf numFmtId="1" fontId="7" fillId="0" borderId="24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27" xfId="0" applyNumberFormat="1" applyFont="1" applyBorder="1" applyAlignment="1" applyProtection="1">
      <alignment horizontal="center" vertical="center" wrapText="1"/>
      <protection locked="0"/>
    </xf>
    <xf numFmtId="1" fontId="7" fillId="0" borderId="22" xfId="0" applyNumberFormat="1" applyFont="1" applyBorder="1" applyAlignment="1" applyProtection="1">
      <alignment horizontal="center" vertical="center" wrapText="1"/>
      <protection locked="0"/>
    </xf>
    <xf numFmtId="1" fontId="7" fillId="0" borderId="23" xfId="0" applyNumberFormat="1" applyFont="1" applyBorder="1" applyAlignment="1" applyProtection="1">
      <alignment horizontal="center" vertical="center" wrapText="1"/>
      <protection locked="0"/>
    </xf>
    <xf numFmtId="1" fontId="7" fillId="0" borderId="29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/>
    </xf>
    <xf numFmtId="10" fontId="4" fillId="0" borderId="5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rvations@hotelbellevue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showGridLines="0" tabSelected="1" showWhiteSpace="0" zoomScale="115" zoomScaleNormal="115" zoomScaleSheetLayoutView="100" workbookViewId="0">
      <selection activeCell="S8" sqref="S8"/>
    </sheetView>
  </sheetViews>
  <sheetFormatPr defaultColWidth="9.140625" defaultRowHeight="15" x14ac:dyDescent="0.25"/>
  <cols>
    <col min="1" max="1" width="23.7109375" customWidth="1"/>
    <col min="2" max="2" width="1.42578125" customWidth="1"/>
    <col min="3" max="3" width="5.7109375" customWidth="1"/>
    <col min="4" max="4" width="4" customWidth="1"/>
    <col min="5" max="5" width="4.7109375" customWidth="1"/>
    <col min="6" max="6" width="4" customWidth="1"/>
    <col min="7" max="7" width="4.7109375" customWidth="1"/>
    <col min="8" max="9" width="4.28515625" customWidth="1"/>
    <col min="10" max="10" width="5.7109375" customWidth="1"/>
    <col min="11" max="12" width="4.28515625" customWidth="1"/>
    <col min="13" max="13" width="5.7109375" customWidth="1"/>
    <col min="14" max="14" width="7.140625" customWidth="1"/>
    <col min="15" max="15" width="4.7109375" customWidth="1"/>
    <col min="16" max="16" width="2.7109375" customWidth="1"/>
  </cols>
  <sheetData>
    <row r="1" spans="1:16" ht="18" customHeight="1" x14ac:dyDescent="0.25">
      <c r="A1" s="20" t="s">
        <v>36</v>
      </c>
      <c r="B1" s="8"/>
      <c r="C1" s="10"/>
      <c r="D1" s="10"/>
      <c r="E1" s="10"/>
      <c r="F1" s="10"/>
      <c r="G1" s="10"/>
      <c r="H1" s="10"/>
      <c r="J1" s="10"/>
      <c r="K1" s="18"/>
      <c r="L1" s="18"/>
      <c r="M1" s="22"/>
      <c r="N1" s="109" t="s">
        <v>24</v>
      </c>
      <c r="O1" s="109"/>
      <c r="P1" s="109"/>
    </row>
    <row r="2" spans="1:16" ht="14.25" customHeight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2"/>
      <c r="N2" s="109"/>
      <c r="O2" s="109"/>
      <c r="P2" s="109"/>
    </row>
    <row r="3" spans="1:16" ht="24.75" customHeight="1" x14ac:dyDescent="0.25">
      <c r="A3" s="111" t="s">
        <v>27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32.25" customHeight="1" x14ac:dyDescent="0.25">
      <c r="A4" s="118" t="s">
        <v>37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x14ac:dyDescent="0.25">
      <c r="A5" s="57" t="s">
        <v>38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ht="19.5" customHeight="1" x14ac:dyDescent="0.25">
      <c r="A6" s="64" t="s">
        <v>47</v>
      </c>
      <c r="B6" s="65"/>
      <c r="C6" s="65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</row>
    <row r="7" spans="1:16" ht="18.75" customHeight="1" x14ac:dyDescent="0.25">
      <c r="A7" s="64" t="s">
        <v>0</v>
      </c>
      <c r="B7" s="65"/>
      <c r="C7" s="65"/>
      <c r="D7" s="65"/>
      <c r="E7" s="65"/>
      <c r="F7" s="65"/>
      <c r="G7" s="65"/>
      <c r="H7" s="65"/>
      <c r="I7" s="65"/>
      <c r="J7" s="30"/>
      <c r="K7" s="30"/>
      <c r="L7" s="30"/>
      <c r="M7" s="30"/>
      <c r="N7" s="30"/>
      <c r="O7" s="30"/>
      <c r="P7" s="66"/>
    </row>
    <row r="8" spans="1:16" x14ac:dyDescent="0.25">
      <c r="A8" s="115" t="s">
        <v>1</v>
      </c>
      <c r="B8" s="116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9"/>
    </row>
    <row r="9" spans="1:16" x14ac:dyDescent="0.25">
      <c r="A9" s="115" t="s">
        <v>2</v>
      </c>
      <c r="B9" s="11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9"/>
    </row>
    <row r="10" spans="1:16" x14ac:dyDescent="0.25">
      <c r="A10" s="9" t="s">
        <v>3</v>
      </c>
      <c r="B10" s="11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66"/>
    </row>
    <row r="11" spans="1:16" x14ac:dyDescent="0.25">
      <c r="A11" s="9" t="s">
        <v>4</v>
      </c>
      <c r="B11" s="67"/>
      <c r="C11" s="68"/>
      <c r="D11" s="68"/>
      <c r="E11" s="68"/>
      <c r="F11" s="68"/>
      <c r="G11" s="68"/>
      <c r="H11" s="69"/>
      <c r="I11" s="113" t="s">
        <v>5</v>
      </c>
      <c r="J11" s="114"/>
      <c r="K11" s="58"/>
      <c r="L11" s="58"/>
      <c r="M11" s="58"/>
      <c r="N11" s="58"/>
      <c r="O11" s="58"/>
      <c r="P11" s="59"/>
    </row>
    <row r="12" spans="1:16" ht="15" customHeight="1" x14ac:dyDescent="0.25">
      <c r="A12" s="9" t="s">
        <v>6</v>
      </c>
      <c r="B12" s="58"/>
      <c r="C12" s="58"/>
      <c r="D12" s="58"/>
      <c r="E12" s="58"/>
      <c r="F12" s="58"/>
      <c r="G12" s="58"/>
      <c r="H12" s="59"/>
      <c r="I12" s="64" t="s">
        <v>7</v>
      </c>
      <c r="J12" s="65"/>
      <c r="K12" s="65"/>
      <c r="L12" s="58"/>
      <c r="M12" s="58"/>
      <c r="N12" s="58"/>
      <c r="O12" s="58"/>
      <c r="P12" s="59"/>
    </row>
    <row r="13" spans="1:16" ht="6" customHeight="1" x14ac:dyDescent="0.25">
      <c r="A13" s="2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x14ac:dyDescent="0.25">
      <c r="A14" s="3" t="s">
        <v>39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x14ac:dyDescent="0.25">
      <c r="A15" s="4" t="s">
        <v>40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x14ac:dyDescent="0.25">
      <c r="A16" s="8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5">
      <c r="A17" s="8"/>
      <c r="B17" s="10"/>
      <c r="C17" s="10"/>
      <c r="D17" s="10"/>
      <c r="E17" s="10"/>
      <c r="F17" s="10"/>
      <c r="G17" s="10"/>
      <c r="H17" s="60" t="s">
        <v>12</v>
      </c>
      <c r="I17" s="60"/>
      <c r="J17" s="60" t="s">
        <v>11</v>
      </c>
      <c r="K17" s="60"/>
      <c r="L17" s="60" t="s">
        <v>14</v>
      </c>
      <c r="M17" s="60"/>
      <c r="N17" s="11" t="s">
        <v>16</v>
      </c>
      <c r="O17" s="62" t="s">
        <v>14</v>
      </c>
      <c r="P17" s="62"/>
    </row>
    <row r="18" spans="1:16" x14ac:dyDescent="0.25">
      <c r="A18" s="7" t="s">
        <v>22</v>
      </c>
      <c r="B18" s="12"/>
      <c r="C18" s="12"/>
      <c r="D18" s="12"/>
      <c r="E18" s="12"/>
      <c r="F18" s="12"/>
      <c r="G18" s="12"/>
      <c r="H18" s="61"/>
      <c r="I18" s="61"/>
      <c r="J18" s="61"/>
      <c r="K18" s="61"/>
      <c r="L18" s="61" t="s">
        <v>17</v>
      </c>
      <c r="M18" s="61"/>
      <c r="N18" s="15" t="s">
        <v>15</v>
      </c>
      <c r="O18" s="63"/>
      <c r="P18" s="63"/>
    </row>
    <row r="19" spans="1:16" ht="6.75" customHeight="1" x14ac:dyDescent="0.25">
      <c r="A19" s="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ht="19.7" customHeight="1" x14ac:dyDescent="0.25">
      <c r="A20" s="52" t="s">
        <v>28</v>
      </c>
      <c r="B20" s="52"/>
      <c r="C20" s="52"/>
      <c r="D20" s="52"/>
      <c r="E20" s="52"/>
      <c r="F20" s="52"/>
      <c r="G20" s="52"/>
      <c r="H20" s="53">
        <v>101.63</v>
      </c>
      <c r="I20" s="53"/>
      <c r="J20" s="37">
        <v>0.23</v>
      </c>
      <c r="K20" s="37"/>
      <c r="L20" s="54">
        <f>(H20*J20)+H20</f>
        <v>125.00489999999999</v>
      </c>
      <c r="M20" s="54">
        <f>(J20*L20)+J20</f>
        <v>28.981127000000001</v>
      </c>
      <c r="N20" s="16">
        <v>0</v>
      </c>
      <c r="O20" s="54">
        <f t="shared" ref="O20:O22" si="0">L20*N20</f>
        <v>0</v>
      </c>
      <c r="P20" s="54"/>
    </row>
    <row r="21" spans="1:16" ht="19.7" customHeight="1" x14ac:dyDescent="0.25">
      <c r="A21" s="55" t="s">
        <v>29</v>
      </c>
      <c r="B21" s="55"/>
      <c r="C21" s="55"/>
      <c r="D21" s="55"/>
      <c r="E21" s="55"/>
      <c r="F21" s="55"/>
      <c r="G21" s="55"/>
      <c r="H21" s="53">
        <v>84.55</v>
      </c>
      <c r="I21" s="53"/>
      <c r="J21" s="37">
        <v>0.23</v>
      </c>
      <c r="K21" s="37"/>
      <c r="L21" s="54">
        <f>(H21*J21)+H21</f>
        <v>103.9965</v>
      </c>
      <c r="M21" s="54">
        <f>(J21*L21)+J21</f>
        <v>24.149195000000002</v>
      </c>
      <c r="N21" s="16">
        <v>0</v>
      </c>
      <c r="O21" s="54">
        <f t="shared" ref="O21" si="1">L21*N21</f>
        <v>0</v>
      </c>
      <c r="P21" s="54"/>
    </row>
    <row r="22" spans="1:16" ht="33" customHeight="1" x14ac:dyDescent="0.25">
      <c r="A22" s="55" t="s">
        <v>41</v>
      </c>
      <c r="B22" s="55"/>
      <c r="C22" s="55"/>
      <c r="D22" s="55"/>
      <c r="E22" s="55"/>
      <c r="F22" s="55"/>
      <c r="G22" s="55"/>
      <c r="H22" s="56">
        <v>40.65</v>
      </c>
      <c r="I22" s="56"/>
      <c r="J22" s="110">
        <v>0.23</v>
      </c>
      <c r="K22" s="110"/>
      <c r="L22" s="36">
        <f t="shared" ref="L22:L25" si="2">(H22*J22)+H22</f>
        <v>49.999499999999998</v>
      </c>
      <c r="M22" s="36">
        <f t="shared" ref="M22:M25" si="3">(J22*L22)+J22</f>
        <v>11.729885000000001</v>
      </c>
      <c r="N22" s="16">
        <v>0</v>
      </c>
      <c r="O22" s="36">
        <f t="shared" si="0"/>
        <v>0</v>
      </c>
      <c r="P22" s="36"/>
    </row>
    <row r="23" spans="1:16" ht="19.7" customHeight="1" x14ac:dyDescent="0.25">
      <c r="A23" s="55" t="s">
        <v>18</v>
      </c>
      <c r="B23" s="55"/>
      <c r="C23" s="55"/>
      <c r="D23" s="55"/>
      <c r="E23" s="55"/>
      <c r="F23" s="55"/>
      <c r="G23" s="55"/>
      <c r="H23" s="56">
        <v>16.260000000000002</v>
      </c>
      <c r="I23" s="56"/>
      <c r="J23" s="37">
        <v>0.23</v>
      </c>
      <c r="K23" s="37"/>
      <c r="L23" s="54">
        <f t="shared" ref="L23" si="4">(H23*J23)+H23</f>
        <v>19.9998</v>
      </c>
      <c r="M23" s="54">
        <f t="shared" ref="M23" si="5">(J23*L23)+J23</f>
        <v>4.8299540000000007</v>
      </c>
      <c r="N23" s="17">
        <f>SUM(H37:K41)</f>
        <v>0</v>
      </c>
      <c r="O23" s="36">
        <f t="shared" ref="O23" si="6">L23*N23</f>
        <v>0</v>
      </c>
      <c r="P23" s="36"/>
    </row>
    <row r="24" spans="1:16" ht="19.7" customHeight="1" x14ac:dyDescent="0.25">
      <c r="A24" s="52" t="s">
        <v>8</v>
      </c>
      <c r="B24" s="52"/>
      <c r="C24" s="52"/>
      <c r="D24" s="52"/>
      <c r="E24" s="52"/>
      <c r="F24" s="52"/>
      <c r="G24" s="52"/>
      <c r="H24" s="53">
        <v>21.95</v>
      </c>
      <c r="I24" s="53"/>
      <c r="J24" s="37">
        <v>0.23</v>
      </c>
      <c r="K24" s="37"/>
      <c r="L24" s="39">
        <f t="shared" si="2"/>
        <v>26.9985</v>
      </c>
      <c r="M24" s="39">
        <f t="shared" si="3"/>
        <v>6.439655000000001</v>
      </c>
      <c r="N24" s="16">
        <v>0</v>
      </c>
      <c r="O24" s="36">
        <f t="shared" ref="O24:O25" si="7">L24*N24</f>
        <v>0</v>
      </c>
      <c r="P24" s="36"/>
    </row>
    <row r="25" spans="1:16" ht="19.7" customHeight="1" thickBot="1" x14ac:dyDescent="0.3">
      <c r="A25" s="52" t="s">
        <v>10</v>
      </c>
      <c r="B25" s="52"/>
      <c r="C25" s="52"/>
      <c r="D25" s="52"/>
      <c r="E25" s="52"/>
      <c r="F25" s="52"/>
      <c r="G25" s="52"/>
      <c r="H25" s="53">
        <v>13.82</v>
      </c>
      <c r="I25" s="53"/>
      <c r="J25" s="37">
        <v>0.23</v>
      </c>
      <c r="K25" s="37"/>
      <c r="L25" s="39">
        <f t="shared" si="2"/>
        <v>16.9986</v>
      </c>
      <c r="M25" s="39">
        <f t="shared" si="3"/>
        <v>4.139678</v>
      </c>
      <c r="N25" s="21">
        <v>0</v>
      </c>
      <c r="O25" s="76">
        <f t="shared" si="7"/>
        <v>0</v>
      </c>
      <c r="P25" s="76"/>
    </row>
    <row r="26" spans="1:16" ht="19.7" customHeight="1" thickTop="1" thickBot="1" x14ac:dyDescent="0.3">
      <c r="A26" s="6" t="s">
        <v>9</v>
      </c>
      <c r="B26" s="14"/>
      <c r="C26" s="14"/>
      <c r="D26" s="14"/>
      <c r="E26" s="14"/>
      <c r="F26" s="14"/>
      <c r="G26" s="14"/>
      <c r="H26" s="14"/>
      <c r="I26" s="14"/>
      <c r="J26" s="38"/>
      <c r="K26" s="38"/>
      <c r="L26" s="77"/>
      <c r="M26" s="77"/>
      <c r="N26" s="73">
        <f>SUM(O20+O22+O24+O25+O23+O21)</f>
        <v>0</v>
      </c>
      <c r="O26" s="74"/>
      <c r="P26" s="75"/>
    </row>
    <row r="27" spans="1:16" ht="11.25" customHeight="1" x14ac:dyDescent="0.25">
      <c r="A27" s="78" t="s">
        <v>35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16" ht="9" customHeight="1" x14ac:dyDescent="0.25">
      <c r="A28" s="78" t="s">
        <v>19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1:16" ht="13.5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ht="15.75" thickBot="1" x14ac:dyDescent="0.3">
      <c r="A30" s="71" t="s">
        <v>25</v>
      </c>
      <c r="B30" s="71"/>
      <c r="C30" s="72"/>
      <c r="D30" s="72"/>
      <c r="E30" s="72"/>
      <c r="F30" s="72"/>
      <c r="G30" s="72"/>
      <c r="H30" s="71"/>
      <c r="I30" s="71"/>
      <c r="J30" s="71"/>
      <c r="K30" s="71"/>
      <c r="L30" s="71"/>
      <c r="M30" s="71"/>
      <c r="N30" s="71"/>
      <c r="O30" s="71"/>
      <c r="P30" s="71"/>
    </row>
    <row r="31" spans="1:16" ht="6" customHeight="1" x14ac:dyDescent="0.25">
      <c r="A31" s="89" t="s">
        <v>34</v>
      </c>
      <c r="B31" s="90"/>
      <c r="C31" s="90"/>
      <c r="D31" s="90"/>
      <c r="E31" s="90"/>
      <c r="F31" s="90"/>
      <c r="G31" s="90"/>
      <c r="H31" s="40" t="s">
        <v>45</v>
      </c>
      <c r="I31" s="41"/>
      <c r="J31" s="41"/>
      <c r="K31" s="41"/>
      <c r="L31" s="41"/>
      <c r="M31" s="42"/>
      <c r="N31" s="40" t="s">
        <v>42</v>
      </c>
      <c r="O31" s="41"/>
      <c r="P31" s="42"/>
    </row>
    <row r="32" spans="1:16" ht="9.75" customHeight="1" x14ac:dyDescent="0.25">
      <c r="A32" s="91"/>
      <c r="B32" s="92"/>
      <c r="C32" s="92"/>
      <c r="D32" s="92"/>
      <c r="E32" s="92"/>
      <c r="F32" s="92"/>
      <c r="G32" s="92"/>
      <c r="H32" s="43"/>
      <c r="I32" s="44"/>
      <c r="J32" s="44"/>
      <c r="K32" s="44"/>
      <c r="L32" s="44"/>
      <c r="M32" s="45"/>
      <c r="N32" s="43"/>
      <c r="O32" s="44"/>
      <c r="P32" s="45"/>
    </row>
    <row r="33" spans="1:16" ht="20.25" customHeight="1" x14ac:dyDescent="0.25">
      <c r="A33" s="91"/>
      <c r="B33" s="92"/>
      <c r="C33" s="92"/>
      <c r="D33" s="92"/>
      <c r="E33" s="92"/>
      <c r="F33" s="92"/>
      <c r="G33" s="92"/>
      <c r="H33" s="43"/>
      <c r="I33" s="44"/>
      <c r="J33" s="44"/>
      <c r="K33" s="44"/>
      <c r="L33" s="44"/>
      <c r="M33" s="45"/>
      <c r="N33" s="43"/>
      <c r="O33" s="44"/>
      <c r="P33" s="45"/>
    </row>
    <row r="34" spans="1:16" x14ac:dyDescent="0.25">
      <c r="A34" s="91"/>
      <c r="B34" s="92"/>
      <c r="C34" s="92"/>
      <c r="D34" s="92"/>
      <c r="E34" s="92"/>
      <c r="F34" s="92"/>
      <c r="G34" s="92"/>
      <c r="H34" s="43"/>
      <c r="I34" s="44"/>
      <c r="J34" s="44"/>
      <c r="K34" s="44"/>
      <c r="L34" s="44"/>
      <c r="M34" s="45"/>
      <c r="N34" s="43"/>
      <c r="O34" s="44"/>
      <c r="P34" s="45"/>
    </row>
    <row r="35" spans="1:16" ht="12" customHeight="1" thickBot="1" x14ac:dyDescent="0.3">
      <c r="A35" s="93"/>
      <c r="B35" s="94"/>
      <c r="C35" s="94"/>
      <c r="D35" s="94"/>
      <c r="E35" s="94"/>
      <c r="F35" s="94"/>
      <c r="G35" s="94"/>
      <c r="H35" s="46"/>
      <c r="I35" s="47"/>
      <c r="J35" s="47"/>
      <c r="K35" s="47"/>
      <c r="L35" s="47"/>
      <c r="M35" s="48"/>
      <c r="N35" s="46"/>
      <c r="O35" s="47"/>
      <c r="P35" s="48"/>
    </row>
    <row r="36" spans="1:16" ht="27" customHeight="1" thickBot="1" x14ac:dyDescent="0.3">
      <c r="A36" s="95" t="s">
        <v>20</v>
      </c>
      <c r="B36" s="96"/>
      <c r="C36" s="96"/>
      <c r="D36" s="96"/>
      <c r="E36" s="96"/>
      <c r="F36" s="96"/>
      <c r="G36" s="96"/>
      <c r="H36" s="49" t="s">
        <v>43</v>
      </c>
      <c r="I36" s="50"/>
      <c r="J36" s="50"/>
      <c r="K36" s="49" t="s">
        <v>44</v>
      </c>
      <c r="L36" s="50"/>
      <c r="M36" s="51"/>
      <c r="N36" s="49" t="s">
        <v>43</v>
      </c>
      <c r="O36" s="50"/>
      <c r="P36" s="51"/>
    </row>
    <row r="37" spans="1:16" x14ac:dyDescent="0.25">
      <c r="A37" s="81"/>
      <c r="B37" s="82"/>
      <c r="C37" s="82"/>
      <c r="D37" s="82"/>
      <c r="E37" s="82"/>
      <c r="F37" s="82"/>
      <c r="G37" s="82"/>
      <c r="H37" s="31"/>
      <c r="I37" s="32"/>
      <c r="J37" s="32"/>
      <c r="K37" s="31"/>
      <c r="L37" s="32"/>
      <c r="M37" s="35"/>
      <c r="N37" s="106"/>
      <c r="O37" s="107"/>
      <c r="P37" s="108"/>
    </row>
    <row r="38" spans="1:16" x14ac:dyDescent="0.25">
      <c r="A38" s="79"/>
      <c r="B38" s="80"/>
      <c r="C38" s="80"/>
      <c r="D38" s="80"/>
      <c r="E38" s="80"/>
      <c r="F38" s="80"/>
      <c r="G38" s="80"/>
      <c r="H38" s="29"/>
      <c r="I38" s="30"/>
      <c r="J38" s="30"/>
      <c r="K38" s="29"/>
      <c r="L38" s="30"/>
      <c r="M38" s="34"/>
      <c r="N38" s="103"/>
      <c r="O38" s="104"/>
      <c r="P38" s="105"/>
    </row>
    <row r="39" spans="1:16" x14ac:dyDescent="0.25">
      <c r="A39" s="79"/>
      <c r="B39" s="80"/>
      <c r="C39" s="80"/>
      <c r="D39" s="80"/>
      <c r="E39" s="80"/>
      <c r="F39" s="80"/>
      <c r="G39" s="80"/>
      <c r="H39" s="29"/>
      <c r="I39" s="30"/>
      <c r="J39" s="30"/>
      <c r="K39" s="29"/>
      <c r="L39" s="30"/>
      <c r="M39" s="34"/>
      <c r="N39" s="103"/>
      <c r="O39" s="104"/>
      <c r="P39" s="105"/>
    </row>
    <row r="40" spans="1:16" x14ac:dyDescent="0.25">
      <c r="A40" s="79"/>
      <c r="B40" s="80"/>
      <c r="C40" s="80"/>
      <c r="D40" s="80"/>
      <c r="E40" s="80"/>
      <c r="F40" s="80"/>
      <c r="G40" s="80"/>
      <c r="H40" s="29"/>
      <c r="I40" s="30"/>
      <c r="J40" s="30"/>
      <c r="K40" s="29"/>
      <c r="L40" s="30"/>
      <c r="M40" s="34"/>
      <c r="N40" s="103"/>
      <c r="O40" s="104"/>
      <c r="P40" s="105"/>
    </row>
    <row r="41" spans="1:16" ht="15.75" thickBot="1" x14ac:dyDescent="0.3">
      <c r="A41" s="97"/>
      <c r="B41" s="98"/>
      <c r="C41" s="98"/>
      <c r="D41" s="98"/>
      <c r="E41" s="98"/>
      <c r="F41" s="98"/>
      <c r="G41" s="98"/>
      <c r="H41" s="27"/>
      <c r="I41" s="28"/>
      <c r="J41" s="28"/>
      <c r="K41" s="27"/>
      <c r="L41" s="28"/>
      <c r="M41" s="33"/>
      <c r="N41" s="100"/>
      <c r="O41" s="101"/>
      <c r="P41" s="102"/>
    </row>
    <row r="42" spans="1:16" ht="12" customHeight="1" x14ac:dyDescent="0.25">
      <c r="A42" s="99" t="s">
        <v>26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</row>
    <row r="43" spans="1:16" ht="14.25" customHeight="1" x14ac:dyDescent="0.25">
      <c r="A43" s="70" t="s">
        <v>21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</row>
    <row r="44" spans="1:16" ht="31.5" customHeight="1" x14ac:dyDescent="0.25">
      <c r="A44" s="83" t="s">
        <v>30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</row>
    <row r="45" spans="1:16" ht="19.5" customHeight="1" x14ac:dyDescent="0.25">
      <c r="A45" s="85" t="s">
        <v>31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</row>
    <row r="46" spans="1:16" ht="19.5" customHeight="1" x14ac:dyDescent="0.25">
      <c r="A46" s="86" t="s">
        <v>32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</row>
    <row r="47" spans="1:16" ht="38.25" customHeight="1" x14ac:dyDescent="0.25">
      <c r="A47" s="87" t="s">
        <v>33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</row>
    <row r="48" spans="1:16" ht="25.5" customHeight="1" x14ac:dyDescent="0.25">
      <c r="A48" s="26" t="s">
        <v>46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1:16" ht="25.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spans="1:16" ht="19.5" customHeight="1" x14ac:dyDescent="0.25">
      <c r="A50" s="88" t="s">
        <v>23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</row>
    <row r="51" spans="1:16" ht="19.5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9.5" customHeight="1" x14ac:dyDescent="0.2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</sheetData>
  <sheetProtection algorithmName="SHA-512" hashValue="33uuDbDYns8lgf0a+/tSH+Ri2GPphbz7jK2pGv+QSDXbc3l3+YNg5X1B74hf6Zi9N3TvAWN7h8jf7kvndM6pxw==" saltValue="awB//+Rzmoh6TebMlFbhhw==" spinCount="100000" sheet="1" objects="1" scenarios="1"/>
  <mergeCells count="95">
    <mergeCell ref="A4:P4"/>
    <mergeCell ref="A6:C6"/>
    <mergeCell ref="D6:P6"/>
    <mergeCell ref="A8:B8"/>
    <mergeCell ref="A9:B9"/>
    <mergeCell ref="C8:P8"/>
    <mergeCell ref="N1:P2"/>
    <mergeCell ref="A23:G23"/>
    <mergeCell ref="H23:I23"/>
    <mergeCell ref="L17:M17"/>
    <mergeCell ref="L20:M20"/>
    <mergeCell ref="J20:K20"/>
    <mergeCell ref="J22:K22"/>
    <mergeCell ref="A21:G21"/>
    <mergeCell ref="H21:I21"/>
    <mergeCell ref="J21:K21"/>
    <mergeCell ref="L21:M21"/>
    <mergeCell ref="O21:P21"/>
    <mergeCell ref="A3:P3"/>
    <mergeCell ref="B10:P10"/>
    <mergeCell ref="O20:P20"/>
    <mergeCell ref="I11:J11"/>
    <mergeCell ref="A50:P50"/>
    <mergeCell ref="A31:G35"/>
    <mergeCell ref="A36:G36"/>
    <mergeCell ref="A41:G41"/>
    <mergeCell ref="A42:P42"/>
    <mergeCell ref="N31:P35"/>
    <mergeCell ref="N36:P36"/>
    <mergeCell ref="N41:P41"/>
    <mergeCell ref="N40:P40"/>
    <mergeCell ref="N39:P39"/>
    <mergeCell ref="N38:P38"/>
    <mergeCell ref="N37:P37"/>
    <mergeCell ref="A37:G37"/>
    <mergeCell ref="A44:P44"/>
    <mergeCell ref="A45:P45"/>
    <mergeCell ref="A46:P46"/>
    <mergeCell ref="A47:P47"/>
    <mergeCell ref="B11:H11"/>
    <mergeCell ref="A20:G20"/>
    <mergeCell ref="H17:I18"/>
    <mergeCell ref="H25:I25"/>
    <mergeCell ref="A43:P43"/>
    <mergeCell ref="A30:P30"/>
    <mergeCell ref="N26:P26"/>
    <mergeCell ref="A25:G25"/>
    <mergeCell ref="J25:K25"/>
    <mergeCell ref="O25:P25"/>
    <mergeCell ref="L26:M26"/>
    <mergeCell ref="A27:P27"/>
    <mergeCell ref="A28:P28"/>
    <mergeCell ref="A40:G40"/>
    <mergeCell ref="A39:G39"/>
    <mergeCell ref="A38:G38"/>
    <mergeCell ref="O22:P22"/>
    <mergeCell ref="L22:M22"/>
    <mergeCell ref="A22:G22"/>
    <mergeCell ref="H22:I22"/>
    <mergeCell ref="A5:P5"/>
    <mergeCell ref="K11:P11"/>
    <mergeCell ref="L12:P12"/>
    <mergeCell ref="J17:K18"/>
    <mergeCell ref="O17:P18"/>
    <mergeCell ref="H20:I20"/>
    <mergeCell ref="B12:H12"/>
    <mergeCell ref="I12:K12"/>
    <mergeCell ref="L18:M18"/>
    <mergeCell ref="A7:I7"/>
    <mergeCell ref="J7:P7"/>
    <mergeCell ref="C9:P9"/>
    <mergeCell ref="H31:M35"/>
    <mergeCell ref="H36:J36"/>
    <mergeCell ref="K36:M36"/>
    <mergeCell ref="A24:G24"/>
    <mergeCell ref="H24:I24"/>
    <mergeCell ref="L24:M24"/>
    <mergeCell ref="O23:P23"/>
    <mergeCell ref="O24:P24"/>
    <mergeCell ref="J24:K24"/>
    <mergeCell ref="J26:K26"/>
    <mergeCell ref="L25:M25"/>
    <mergeCell ref="J23:K23"/>
    <mergeCell ref="L23:M23"/>
    <mergeCell ref="H37:J37"/>
    <mergeCell ref="K41:M41"/>
    <mergeCell ref="K40:M40"/>
    <mergeCell ref="K39:M39"/>
    <mergeCell ref="K38:M38"/>
    <mergeCell ref="K37:M37"/>
    <mergeCell ref="A48:P48"/>
    <mergeCell ref="H41:J41"/>
    <mergeCell ref="H40:J40"/>
    <mergeCell ref="H39:J39"/>
    <mergeCell ref="H38:J38"/>
  </mergeCells>
  <hyperlinks>
    <hyperlink ref="A46" r:id="rId1" display="mailto:reservations@hotelbellevue.sk" xr:uid="{D71F9D15-38B2-4E48-BD81-DC454BBE0833}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2026-02-23T11:24:27Z</cp:lastPrinted>
  <dcterms:created xsi:type="dcterms:W3CDTF">2019-01-14T08:39:55Z</dcterms:created>
  <dcterms:modified xsi:type="dcterms:W3CDTF">2026-02-23T12:30:17Z</dcterms:modified>
</cp:coreProperties>
</file>