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MaRT 25/"/>
    </mc:Choice>
  </mc:AlternateContent>
  <xr:revisionPtr revIDLastSave="273" documentId="13_ncr:1_{675C4288-935C-4E34-9D1A-7EC09CB5714D}" xr6:coauthVersionLast="47" xr6:coauthVersionMax="47" xr10:uidLastSave="{90456462-917F-45A3-8131-269C1BF7E823}"/>
  <bookViews>
    <workbookView xWindow="-120" yWindow="-120" windowWidth="29040" windowHeight="1584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H24" i="1" l="1"/>
  <c r="I24" i="1" s="1"/>
  <c r="H23" i="1"/>
  <c r="I23" i="1" s="1"/>
  <c r="H22" i="1"/>
  <c r="I22" i="1" s="1"/>
  <c r="H21" i="1"/>
  <c r="I21" i="1" s="1"/>
  <c r="H20" i="1"/>
  <c r="K22" i="1" l="1"/>
  <c r="I20" i="1" l="1"/>
  <c r="K21" i="1"/>
  <c r="K23" i="1" l="1"/>
  <c r="K20" i="1"/>
  <c r="K24" i="1"/>
  <c r="K25" i="1" l="1"/>
</calcChain>
</file>

<file path=xl/sharedStrings.xml><?xml version="1.0" encoding="utf-8"?>
<sst xmlns="http://schemas.openxmlformats.org/spreadsheetml/2006/main" count="60" uniqueCount="57">
  <si>
    <t>Uzávierka prihlášok 12.11.2025</t>
  </si>
  <si>
    <t>MERANIE A ROZPOČÍTANIE TEPLA 2025</t>
  </si>
  <si>
    <t>ZÁVÄZNÁ PRIHLÁŠKA</t>
  </si>
  <si>
    <t>19. - 20. 11. 2025, Hotel Senec****, Slnečné jazerá, Senec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</si>
  <si>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</si>
  <si>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</si>
  <si>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</si>
  <si>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</si>
  <si>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</si>
  <si>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</si>
  <si>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</si>
  <si>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18. 11. 2025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</si>
  <si>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20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</si>
  <si>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t>IBAN: SK67 0200 0000 0013 0719 2857, BIC: SUBASKBX, naše IČO: 00896918, IČDPH: SK2021491241</t>
  </si>
  <si>
    <t>Všetky ďalšie informácie sú uvedené v programe, v časti ORGANIZAČNÉ INFORMÁCIE, prípadne kontaktujte organizačného garanta: +421 903 562 108, konferencie@sstp.sk</t>
  </si>
  <si>
    <t>bez DPH</t>
  </si>
  <si>
    <t>DPH</t>
  </si>
  <si>
    <t>spolu</t>
  </si>
  <si>
    <t>počet/</t>
  </si>
  <si>
    <t>Účastnícky poplatok</t>
  </si>
  <si>
    <t>s DPH</t>
  </si>
  <si>
    <t>vyznačte</t>
  </si>
  <si>
    <t>vložné účastník</t>
  </si>
  <si>
    <t>vložné účastník člen SSTP</t>
  </si>
  <si>
    <t>zborník prednášok tlačený</t>
  </si>
  <si>
    <t>zborník prednášok na USB</t>
  </si>
  <si>
    <t>Celkom:</t>
  </si>
  <si>
    <t>Priezvisko</t>
  </si>
  <si>
    <t>Meno</t>
  </si>
  <si>
    <r>
      <t xml:space="preserve">Spoločenský večer </t>
    </r>
    <r>
      <rPr>
        <b/>
        <vertAlign val="superscript"/>
        <sz val="10"/>
        <color rgb="FFFF0000"/>
        <rFont val="Arial"/>
        <family val="2"/>
        <charset val="238"/>
      </rPr>
      <t>2</t>
    </r>
  </si>
  <si>
    <t>19.11. streda</t>
  </si>
  <si>
    <t>https://booking.hotelsenec.sk/sk/</t>
  </si>
  <si>
    <t>Zaslaním prihlášky dávate súhlas so spracovaním osobných údajov v zmysle GDPR uverejnených na www.sstp.sk</t>
  </si>
  <si>
    <r>
      <t xml:space="preserve">Obed formou bufetu </t>
    </r>
    <r>
      <rPr>
        <b/>
        <vertAlign val="superscript"/>
        <sz val="10"/>
        <color rgb="FFFF0000"/>
        <rFont val="Arial"/>
        <family val="2"/>
        <charset val="238"/>
      </rPr>
      <t>1</t>
    </r>
    <r>
      <rPr>
        <b/>
        <sz val="9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„ALL YOU CAN EAT“</t>
    </r>
    <r>
      <rPr>
        <b/>
        <sz val="9"/>
        <color theme="1"/>
        <rFont val="Arial"/>
        <family val="2"/>
        <charset val="238"/>
      </rPr>
      <t xml:space="preserve"> </t>
    </r>
  </si>
  <si>
    <r>
      <t xml:space="preserve">obed v hoteli Senec </t>
    </r>
    <r>
      <rPr>
        <sz val="7"/>
        <color rgb="FFFF0000"/>
        <rFont val="Arial"/>
        <family val="2"/>
        <charset val="238"/>
      </rPr>
      <t>(počet obedov sa počíta automaticky podľa tabuľky nižšie)</t>
    </r>
  </si>
  <si>
    <t>Ubytovanie:</t>
  </si>
  <si>
    <t>Ubytovanie nezabezpečujeme! Platbu za ubytovanie si zabezpečuje každý účastník samostatne!</t>
  </si>
  <si>
    <t>Možnosti ubytovania, kde majú účastníci konferencie poskytnuté zľavy:</t>
  </si>
  <si>
    <t>Hotel SENEC****</t>
  </si>
  <si>
    <t>promokód MART2025</t>
  </si>
  <si>
    <t>Hotel SUN****</t>
  </si>
  <si>
    <t>promokód SSTP2025</t>
  </si>
  <si>
    <t>www.hotelsun.sk</t>
  </si>
  <si>
    <t>Hotel DOLPHIN****</t>
  </si>
  <si>
    <t>info@hoteldelfin.sk</t>
  </si>
  <si>
    <t>Vybavuje (priezvisko, meno):</t>
  </si>
  <si>
    <r>
      <rPr>
        <vertAlign val="superscript"/>
        <sz val="7"/>
        <color rgb="FFFF0000"/>
        <rFont val="Arial"/>
        <family val="2"/>
        <charset val="238"/>
      </rPr>
      <t>1</t>
    </r>
    <r>
      <rPr>
        <sz val="7"/>
        <color rgb="FFFF0000"/>
        <rFont val="Arial"/>
        <family val="2"/>
        <charset val="238"/>
      </rPr>
      <t xml:space="preserve"> Uveďte číselnú hodnotu, počet obedov sa pripočíta k vložnému</t>
    </r>
  </si>
  <si>
    <r>
      <rPr>
        <vertAlign val="superscript"/>
        <sz val="7"/>
        <color rgb="FFFF0000"/>
        <rFont val="Arial"/>
        <family val="2"/>
        <charset val="238"/>
      </rPr>
      <t xml:space="preserve">2 </t>
    </r>
    <r>
      <rPr>
        <sz val="7"/>
        <color rgb="FFFF0000"/>
        <rFont val="Arial"/>
        <family val="2"/>
        <charset val="238"/>
      </rPr>
      <t>Vyznačte záujem X (účasť nie je spoplatnená, na spoločenský večer Vás pozývajú Generálni partneri konferencie)</t>
    </r>
  </si>
  <si>
    <t>Stravovanie:</t>
  </si>
  <si>
    <t xml:space="preserve">OBED:	</t>
  </si>
  <si>
    <t>Ďalšie informácie sú uvedené v programe, v časti ORGANIZAČNÉ INFORMÁCIE</t>
  </si>
  <si>
    <t>VEČERA:</t>
  </si>
  <si>
    <t xml:space="preserve"> - hotel Senec - bufet „ALL YOU CAN EAT“ (30,-€) – možnosť objednať prostredníctvom prihlášky </t>
  </si>
  <si>
    <t xml:space="preserve"> - Country Saloon - obedové menu (od 8,-€) – nie je možné vopred objednať</t>
  </si>
  <si>
    <t xml:space="preserve"> - 19.11. v rámci spoločenského večera - možnosť objednať prostredníctvom prihlášky</t>
  </si>
  <si>
    <r>
      <t>19.11. streda</t>
    </r>
    <r>
      <rPr>
        <sz val="7"/>
        <color theme="1"/>
        <rFont val="Arial"/>
        <family val="2"/>
        <charset val="238"/>
      </rPr>
      <t xml:space="preserve"> </t>
    </r>
  </si>
  <si>
    <r>
      <t>20.11. štvrtok</t>
    </r>
    <r>
      <rPr>
        <sz val="7"/>
        <color theme="1"/>
        <rFont val="Arial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</si>
</sst>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20"/>
      <color rgb="FFC00000"/>
      <name val="Arial"/>
      <family val="2"/>
      <charset val="238"/>
    </font>
    <font>
      <b/>
      <u/>
      <sz val="11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vertAlign val="superscript"/>
      <sz val="10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color theme="1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4472C4"/>
      <name val="Arial"/>
      <family val="2"/>
      <charset val="238"/>
    </font>
    <font>
      <vertAlign val="superscript"/>
      <sz val="7"/>
      <color rgb="FFFF000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9"/>
      <color rgb="FF305496"/>
      <name val="Arial"/>
      <family val="2"/>
      <charset val="238"/>
    </font>
    <font>
      <sz val="9"/>
      <color rgb="FF305496"/>
      <name val="Arial"/>
      <family val="2"/>
      <charset val="238"/>
    </font>
    <font>
      <sz val="9"/>
      <color rgb="FF4472C4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9" tint="-0.2499465926084170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6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/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4" fillId="0" borderId="0" xfId="0" applyFont="1"/>
    <xf numFmtId="10" fontId="4" fillId="0" borderId="0" xfId="0" applyNumberFormat="1" applyFont="1" applyAlignment="1">
      <alignment horizontal="right" vertical="center" wrapText="1"/>
    </xf>
    <xf numFmtId="8" fontId="13" fillId="0" borderId="0" xfId="0" applyNumberFormat="1" applyFont="1" applyAlignment="1">
      <alignment horizontal="center"/>
    </xf>
    <xf numFmtId="6" fontId="13" fillId="0" borderId="0" xfId="0" applyNumberFormat="1" applyFont="1" applyAlignment="1">
      <alignment horizont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15" xfId="0" applyFont="1" applyBorder="1"/>
    <xf numFmtId="0" fontId="9" fillId="0" borderId="8" xfId="0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right" vertical="center" wrapText="1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7" fillId="0" borderId="28" xfId="0" applyFont="1" applyBorder="1" applyAlignment="1" applyProtection="1">
      <alignment horizontal="left" vertical="center" wrapText="1"/>
      <protection locked="0"/>
    </xf>
    <xf numFmtId="0" fontId="7" fillId="0" borderId="27" xfId="0" applyFont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/>
      <protection locked="0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8" fillId="0" borderId="25" xfId="0" applyFont="1" applyBorder="1" applyAlignment="1" applyProtection="1">
      <alignment horizontal="center"/>
      <protection locked="0"/>
    </xf>
    <xf numFmtId="0" fontId="8" fillId="0" borderId="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3" fontId="1" fillId="0" borderId="26" xfId="0" applyNumberFormat="1" applyFont="1" applyBorder="1" applyAlignment="1" applyProtection="1">
      <alignment horizontal="center" vertical="center" wrapText="1"/>
      <protection locked="0"/>
    </xf>
    <xf numFmtId="10" fontId="4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8" fontId="4" fillId="0" borderId="1" xfId="0" applyNumberFormat="1" applyFont="1" applyBorder="1" applyAlignment="1">
      <alignment horizontal="right" vertical="center"/>
    </xf>
    <xf numFmtId="6" fontId="4" fillId="0" borderId="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6" fontId="13" fillId="0" borderId="13" xfId="0" applyNumberFormat="1" applyFont="1" applyBorder="1" applyAlignment="1">
      <alignment horizontal="center"/>
    </xf>
    <xf numFmtId="6" fontId="13" fillId="0" borderId="14" xfId="0" applyNumberFormat="1" applyFont="1" applyBorder="1" applyAlignment="1">
      <alignment horizontal="center"/>
    </xf>
    <xf numFmtId="8" fontId="13" fillId="0" borderId="7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0" fontId="0" fillId="0" borderId="0" xfId="0" applyFill="1"/>
    <xf numFmtId="0" fontId="22" fillId="0" borderId="0" xfId="0" applyFont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4" borderId="0" xfId="0" applyFont="1" applyFill="1" applyBorder="1" applyAlignment="1">
      <alignment horizontal="center" vertic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/>
    <xf numFmtId="0" fontId="28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28" fillId="2" borderId="0" xfId="0" applyFont="1" applyFill="1" applyAlignment="1">
      <alignment horizontal="center" vertical="center" wrapText="1"/>
    </xf>
    <xf numFmtId="0" fontId="33" fillId="2" borderId="0" xfId="1" applyFont="1" applyFill="1" applyAlignment="1">
      <alignment horizontal="center" vertical="center" wrapText="1"/>
    </xf>
    <xf numFmtId="0" fontId="32" fillId="2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3" fillId="0" borderId="0" xfId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hoteldelfin.sk" TargetMode="External"/><Relationship Id="rId2" Type="http://schemas.openxmlformats.org/officeDocument/2006/relationships/hyperlink" Target="http://www.hotelsun.sk/" TargetMode="External"/><Relationship Id="rId1" Type="http://schemas.openxmlformats.org/officeDocument/2006/relationships/hyperlink" Target="https://booking.hotelsenec.sk/sk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showGridLines="0" tabSelected="1" showWhiteSpace="0" zoomScale="130" zoomScaleNormal="130" zoomScaleSheetLayoutView="100" workbookViewId="0">
      <selection activeCell="P11" sqref="P11"/>
    </sheetView>
  </sheetViews>
  <sheetFormatPr defaultColWidth="9.140625" defaultRowHeight="15" x14ac:dyDescent="0.25"/>
  <cols>
    <col min="1" max="1" width="22.7109375" customWidth="1"/>
    <col min="2" max="2" width="7.85546875" customWidth="1"/>
    <col min="3" max="3" width="10" customWidth="1"/>
    <col min="4" max="4" width="11.5703125" customWidth="1"/>
    <col min="5" max="5" width="7.85546875" customWidth="1"/>
    <col min="6" max="6" width="4.5703125" customWidth="1"/>
    <col min="7" max="8" width="6" customWidth="1"/>
    <col min="9" max="9" width="3.28515625" customWidth="1"/>
    <col min="10" max="10" width="7.5703125" customWidth="1"/>
    <col min="11" max="11" width="5.28515625" customWidth="1"/>
    <col min="12" max="12" width="7.140625" customWidth="1"/>
  </cols>
  <sheetData>
    <row r="1" spans="1:12" x14ac:dyDescent="0.25">
      <c r="A1" s="71" t="s">
        <v>0</v>
      </c>
      <c r="B1" s="71"/>
      <c r="C1" s="71"/>
      <c r="D1" s="71"/>
      <c r="E1" s="71"/>
      <c r="F1" s="71"/>
    </row>
    <row r="2" spans="1:12" ht="16.5" customHeight="1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32.25" customHeight="1" x14ac:dyDescent="0.25">
      <c r="A3" s="32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 x14ac:dyDescent="0.25">
      <c r="A4" s="79" t="s">
        <v>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x14ac:dyDescent="0.25">
      <c r="A5" s="80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</row>
    <row r="6" spans="1:12" ht="15.75" customHeight="1" x14ac:dyDescent="0.25">
      <c r="A6" s="35" t="s">
        <v>45</v>
      </c>
      <c r="B6" s="36"/>
      <c r="C6" s="36"/>
      <c r="D6" s="37"/>
      <c r="E6" s="37"/>
      <c r="F6" s="37"/>
      <c r="G6" s="37"/>
      <c r="H6" s="37"/>
      <c r="I6" s="37"/>
      <c r="J6" s="37"/>
      <c r="K6" s="37"/>
      <c r="L6" s="38"/>
    </row>
    <row r="7" spans="1:12" ht="15.95" customHeight="1" x14ac:dyDescent="0.25">
      <c r="A7" s="11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1:12" ht="15.95" customHeight="1" x14ac:dyDescent="0.25">
      <c r="A8" s="11" t="s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2" ht="15.95" customHeight="1" x14ac:dyDescent="0.25">
      <c r="A9" s="30" t="s">
        <v>6</v>
      </c>
      <c r="B9" s="39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2" ht="15.95" customHeight="1" x14ac:dyDescent="0.25">
      <c r="A10" s="30" t="s">
        <v>7</v>
      </c>
      <c r="B10" s="42"/>
      <c r="C10" s="42"/>
      <c r="D10" s="42"/>
      <c r="E10" s="50" t="s">
        <v>8</v>
      </c>
      <c r="F10" s="51"/>
      <c r="G10" s="34"/>
      <c r="H10" s="34"/>
      <c r="I10" s="34"/>
      <c r="J10" s="34"/>
      <c r="K10" s="34"/>
      <c r="L10" s="34"/>
    </row>
    <row r="11" spans="1:12" ht="15.95" customHeight="1" x14ac:dyDescent="0.25">
      <c r="A11" s="30" t="s">
        <v>9</v>
      </c>
      <c r="B11" s="41"/>
      <c r="C11" s="41"/>
      <c r="D11" s="41"/>
      <c r="E11" s="35" t="s">
        <v>10</v>
      </c>
      <c r="F11" s="36"/>
      <c r="G11" s="36"/>
      <c r="H11" s="34"/>
      <c r="I11" s="34"/>
      <c r="J11" s="34"/>
      <c r="K11" s="34"/>
      <c r="L11" s="34"/>
    </row>
    <row r="12" spans="1:12" ht="6" customHeight="1" x14ac:dyDescent="0.25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25">
      <c r="A13" s="2" t="s">
        <v>11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</row>
    <row r="14" spans="1:12" x14ac:dyDescent="0.25">
      <c r="A14" s="3" t="s">
        <v>12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2" x14ac:dyDescent="0.25">
      <c r="A15" s="6" t="s">
        <v>13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</row>
    <row r="16" spans="1:12" ht="26.25" customHeight="1" x14ac:dyDescent="0.25">
      <c r="A16" s="72" t="s">
        <v>14</v>
      </c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</row>
    <row r="17" spans="1:12" ht="11.25" customHeight="1" x14ac:dyDescent="0.25">
      <c r="A17" s="6"/>
      <c r="B17" s="7"/>
      <c r="C17" s="7"/>
      <c r="D17" s="44" t="s">
        <v>15</v>
      </c>
      <c r="E17" s="44"/>
      <c r="F17" s="44" t="s">
        <v>16</v>
      </c>
      <c r="G17" s="44"/>
      <c r="H17" s="44" t="s">
        <v>17</v>
      </c>
      <c r="I17" s="44"/>
      <c r="J17" s="31" t="s">
        <v>18</v>
      </c>
      <c r="K17" s="46" t="s">
        <v>17</v>
      </c>
      <c r="L17" s="46"/>
    </row>
    <row r="18" spans="1:12" x14ac:dyDescent="0.25">
      <c r="A18" s="5" t="s">
        <v>19</v>
      </c>
      <c r="B18" s="8"/>
      <c r="C18" s="8"/>
      <c r="D18" s="45"/>
      <c r="E18" s="45"/>
      <c r="F18" s="45"/>
      <c r="G18" s="45"/>
      <c r="H18" s="45" t="s">
        <v>20</v>
      </c>
      <c r="I18" s="45"/>
      <c r="J18" s="12" t="s">
        <v>21</v>
      </c>
      <c r="K18" s="47"/>
      <c r="L18" s="47"/>
    </row>
    <row r="19" spans="1:12" ht="6.75" customHeight="1" x14ac:dyDescent="0.25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19.7" customHeight="1" x14ac:dyDescent="0.25">
      <c r="A20" s="40" t="s">
        <v>22</v>
      </c>
      <c r="B20" s="40"/>
      <c r="C20" s="40"/>
      <c r="D20" s="21"/>
      <c r="E20" s="21">
        <v>101.63</v>
      </c>
      <c r="F20" s="43">
        <v>0.23</v>
      </c>
      <c r="G20" s="43"/>
      <c r="H20" s="48">
        <f>(E20*F20)+E20</f>
        <v>125.00489999999999</v>
      </c>
      <c r="I20" s="48">
        <f>(F20*H20)+F20</f>
        <v>28.981127000000001</v>
      </c>
      <c r="J20" s="10">
        <v>0</v>
      </c>
      <c r="K20" s="49">
        <f>H20*J20</f>
        <v>0</v>
      </c>
      <c r="L20" s="49"/>
    </row>
    <row r="21" spans="1:12" ht="19.7" customHeight="1" x14ac:dyDescent="0.25">
      <c r="A21" s="40" t="s">
        <v>23</v>
      </c>
      <c r="B21" s="40"/>
      <c r="C21" s="40"/>
      <c r="D21" s="21"/>
      <c r="E21" s="21">
        <v>95.12</v>
      </c>
      <c r="F21" s="43">
        <v>0.23</v>
      </c>
      <c r="G21" s="43"/>
      <c r="H21" s="48">
        <f>(E21*F21)+E21</f>
        <v>116.99760000000001</v>
      </c>
      <c r="I21" s="48">
        <f t="shared" ref="I21:I24" si="0">(F21*H21)+F21</f>
        <v>27.139448000000002</v>
      </c>
      <c r="J21" s="10">
        <v>0</v>
      </c>
      <c r="K21" s="49">
        <f>H21*J21</f>
        <v>0</v>
      </c>
      <c r="L21" s="49"/>
    </row>
    <row r="22" spans="1:12" ht="19.7" customHeight="1" x14ac:dyDescent="0.25">
      <c r="A22" s="54" t="s">
        <v>34</v>
      </c>
      <c r="B22" s="54"/>
      <c r="C22" s="54"/>
      <c r="D22" s="54"/>
      <c r="E22" s="21">
        <v>24.39</v>
      </c>
      <c r="F22" s="43">
        <v>0.23</v>
      </c>
      <c r="G22" s="43"/>
      <c r="H22" s="48">
        <f>(E22*F22)+E22</f>
        <v>29.999700000000001</v>
      </c>
      <c r="I22" s="48">
        <f t="shared" si="0"/>
        <v>7.1299310000000009</v>
      </c>
      <c r="J22" s="22">
        <f>SUM(D29:I33)</f>
        <v>0</v>
      </c>
      <c r="K22" s="49">
        <f>H22*J22</f>
        <v>0</v>
      </c>
      <c r="L22" s="49"/>
    </row>
    <row r="23" spans="1:12" ht="19.7" customHeight="1" x14ac:dyDescent="0.25">
      <c r="A23" s="40" t="s">
        <v>24</v>
      </c>
      <c r="B23" s="40"/>
      <c r="C23" s="40"/>
      <c r="D23" s="21"/>
      <c r="E23" s="21">
        <v>16.260000000000002</v>
      </c>
      <c r="F23" s="43">
        <v>0.23</v>
      </c>
      <c r="G23" s="43"/>
      <c r="H23" s="48">
        <f>(E23*F23)+E23</f>
        <v>19.9998</v>
      </c>
      <c r="I23" s="48">
        <f t="shared" si="0"/>
        <v>4.8299540000000007</v>
      </c>
      <c r="J23" s="10">
        <v>0</v>
      </c>
      <c r="K23" s="49">
        <f>H23*J23</f>
        <v>0</v>
      </c>
      <c r="L23" s="49"/>
    </row>
    <row r="24" spans="1:12" ht="19.7" customHeight="1" thickBot="1" x14ac:dyDescent="0.3">
      <c r="A24" s="40" t="s">
        <v>25</v>
      </c>
      <c r="B24" s="40"/>
      <c r="C24" s="40"/>
      <c r="D24" s="21"/>
      <c r="E24" s="21">
        <v>13.01</v>
      </c>
      <c r="F24" s="43">
        <v>0.23</v>
      </c>
      <c r="G24" s="43"/>
      <c r="H24" s="48">
        <f>(E24*F24)+E24</f>
        <v>16.002299999999998</v>
      </c>
      <c r="I24" s="48">
        <f t="shared" si="0"/>
        <v>3.9105289999999999</v>
      </c>
      <c r="J24" s="10">
        <v>0</v>
      </c>
      <c r="K24" s="49">
        <f>H24*J24</f>
        <v>0</v>
      </c>
      <c r="L24" s="49"/>
    </row>
    <row r="25" spans="1:12" ht="19.7" customHeight="1" thickTop="1" thickBot="1" x14ac:dyDescent="0.3">
      <c r="A25" s="17" t="s">
        <v>26</v>
      </c>
      <c r="B25" s="18"/>
      <c r="C25" s="18"/>
      <c r="D25" s="18"/>
      <c r="E25" s="18"/>
      <c r="F25" s="75"/>
      <c r="G25" s="75"/>
      <c r="H25" s="78"/>
      <c r="I25" s="78"/>
      <c r="J25" s="19"/>
      <c r="K25" s="76">
        <f>SUM(K20:K24)</f>
        <v>0</v>
      </c>
      <c r="L25" s="77"/>
    </row>
    <row r="26" spans="1:12" ht="7.5" customHeight="1" thickTop="1" thickBot="1" x14ac:dyDescent="0.3">
      <c r="A26" s="4"/>
      <c r="B26" s="13"/>
      <c r="C26" s="13"/>
      <c r="D26" s="13"/>
      <c r="E26" s="13"/>
      <c r="F26" s="14"/>
      <c r="G26" s="14"/>
      <c r="H26" s="15"/>
      <c r="I26" s="15"/>
      <c r="J26" s="13"/>
      <c r="K26" s="16"/>
      <c r="L26" s="16"/>
    </row>
    <row r="27" spans="1:12" ht="25.5" customHeight="1" x14ac:dyDescent="0.25">
      <c r="A27" s="20" t="s">
        <v>27</v>
      </c>
      <c r="B27" s="73" t="s">
        <v>28</v>
      </c>
      <c r="C27" s="74"/>
      <c r="D27" s="67" t="s">
        <v>33</v>
      </c>
      <c r="E27" s="68"/>
      <c r="F27" s="67" t="s">
        <v>33</v>
      </c>
      <c r="G27" s="69"/>
      <c r="H27" s="69"/>
      <c r="I27" s="68"/>
      <c r="J27" s="67" t="s">
        <v>29</v>
      </c>
      <c r="K27" s="69"/>
      <c r="L27" s="68"/>
    </row>
    <row r="28" spans="1:12" ht="18.75" customHeight="1" thickBot="1" x14ac:dyDescent="0.3">
      <c r="A28" s="23"/>
      <c r="B28" s="24"/>
      <c r="C28" s="25"/>
      <c r="D28" s="82" t="s">
        <v>55</v>
      </c>
      <c r="E28" s="83"/>
      <c r="F28" s="82" t="s">
        <v>56</v>
      </c>
      <c r="G28" s="84"/>
      <c r="H28" s="84"/>
      <c r="I28" s="83"/>
      <c r="J28" s="82" t="s">
        <v>30</v>
      </c>
      <c r="K28" s="84"/>
      <c r="L28" s="83"/>
    </row>
    <row r="29" spans="1:12" ht="15" customHeight="1" x14ac:dyDescent="0.25">
      <c r="A29" s="26"/>
      <c r="B29" s="63"/>
      <c r="C29" s="64"/>
      <c r="D29" s="65"/>
      <c r="E29" s="66"/>
      <c r="F29" s="85"/>
      <c r="G29" s="86"/>
      <c r="H29" s="86"/>
      <c r="I29" s="87"/>
      <c r="J29" s="65"/>
      <c r="K29" s="70"/>
      <c r="L29" s="66"/>
    </row>
    <row r="30" spans="1:12" ht="15" customHeight="1" x14ac:dyDescent="0.25">
      <c r="A30" s="29"/>
      <c r="B30" s="61"/>
      <c r="C30" s="62"/>
      <c r="D30" s="52"/>
      <c r="E30" s="53"/>
      <c r="F30" s="52"/>
      <c r="G30" s="55"/>
      <c r="H30" s="55"/>
      <c r="I30" s="53"/>
      <c r="J30" s="52"/>
      <c r="K30" s="55"/>
      <c r="L30" s="53"/>
    </row>
    <row r="31" spans="1:12" ht="15" customHeight="1" x14ac:dyDescent="0.25">
      <c r="A31" s="27"/>
      <c r="B31" s="59"/>
      <c r="C31" s="60"/>
      <c r="D31" s="52"/>
      <c r="E31" s="53"/>
      <c r="F31" s="52"/>
      <c r="G31" s="55"/>
      <c r="H31" s="55"/>
      <c r="I31" s="53"/>
      <c r="J31" s="52"/>
      <c r="K31" s="55"/>
      <c r="L31" s="53"/>
    </row>
    <row r="32" spans="1:12" ht="15" customHeight="1" x14ac:dyDescent="0.25">
      <c r="A32" s="27"/>
      <c r="B32" s="59"/>
      <c r="C32" s="60"/>
      <c r="D32" s="52"/>
      <c r="E32" s="53"/>
      <c r="F32" s="52"/>
      <c r="G32" s="55"/>
      <c r="H32" s="55"/>
      <c r="I32" s="53"/>
      <c r="J32" s="52"/>
      <c r="K32" s="55"/>
      <c r="L32" s="53"/>
    </row>
    <row r="33" spans="1:12" ht="15" customHeight="1" thickBot="1" x14ac:dyDescent="0.3">
      <c r="A33" s="28"/>
      <c r="B33" s="88"/>
      <c r="C33" s="89"/>
      <c r="D33" s="56"/>
      <c r="E33" s="58"/>
      <c r="F33" s="56"/>
      <c r="G33" s="57"/>
      <c r="H33" s="57"/>
      <c r="I33" s="58"/>
      <c r="J33" s="56"/>
      <c r="K33" s="57"/>
      <c r="L33" s="58"/>
    </row>
    <row r="34" spans="1:12" ht="11.25" customHeight="1" x14ac:dyDescent="0.25">
      <c r="A34" s="91" t="s">
        <v>46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</row>
    <row r="35" spans="1:12" ht="11.25" customHeight="1" x14ac:dyDescent="0.25">
      <c r="A35" s="92" t="s">
        <v>47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</row>
    <row r="36" spans="1:12" ht="18" customHeight="1" thickBot="1" x14ac:dyDescent="0.3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</row>
    <row r="37" spans="1:12" ht="6.75" customHeight="1" thickTop="1" x14ac:dyDescent="0.2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1:12" ht="15.75" customHeight="1" x14ac:dyDescent="0.25">
      <c r="A38" s="98" t="s">
        <v>48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</row>
    <row r="39" spans="1:12" ht="4.5" customHeight="1" x14ac:dyDescent="0.25">
      <c r="A39" s="97"/>
      <c r="B39" s="97"/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1:12" ht="12" customHeight="1" x14ac:dyDescent="0.25">
      <c r="A40" s="100" t="s">
        <v>49</v>
      </c>
      <c r="B40" s="101" t="s">
        <v>52</v>
      </c>
      <c r="C40" s="101"/>
      <c r="D40" s="101"/>
      <c r="E40" s="101"/>
      <c r="F40" s="101"/>
      <c r="G40" s="101"/>
      <c r="H40" s="101"/>
      <c r="I40" s="101"/>
      <c r="J40" s="101"/>
      <c r="K40" s="101"/>
      <c r="L40" s="101"/>
    </row>
    <row r="41" spans="1:12" ht="12" customHeight="1" x14ac:dyDescent="0.25">
      <c r="A41" s="102"/>
      <c r="B41" s="101" t="s">
        <v>53</v>
      </c>
      <c r="C41" s="101"/>
      <c r="D41" s="101"/>
      <c r="E41" s="101"/>
      <c r="F41" s="101"/>
      <c r="G41" s="101"/>
      <c r="H41" s="101"/>
      <c r="I41" s="101"/>
      <c r="J41" s="101"/>
      <c r="K41" s="101"/>
      <c r="L41" s="101"/>
    </row>
    <row r="42" spans="1:12" ht="4.5" customHeight="1" x14ac:dyDescent="0.25">
      <c r="A42" s="102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</row>
    <row r="43" spans="1:12" ht="12" customHeight="1" x14ac:dyDescent="0.25">
      <c r="A43" s="103" t="s">
        <v>51</v>
      </c>
      <c r="B43" s="101" t="s">
        <v>54</v>
      </c>
      <c r="C43" s="101"/>
      <c r="D43" s="101"/>
      <c r="E43" s="101"/>
      <c r="F43" s="101"/>
      <c r="G43" s="101"/>
      <c r="H43" s="101"/>
      <c r="I43" s="101"/>
      <c r="J43" s="101"/>
      <c r="K43" s="101"/>
      <c r="L43" s="101"/>
    </row>
    <row r="44" spans="1:12" ht="18" customHeight="1" thickBot="1" x14ac:dyDescent="0.3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</row>
    <row r="45" spans="1:12" ht="6.75" customHeight="1" thickTop="1" x14ac:dyDescent="0.25">
      <c r="A45" s="96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</row>
    <row r="46" spans="1:12" ht="12" customHeight="1" x14ac:dyDescent="0.25">
      <c r="A46" s="99" t="s">
        <v>35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</row>
    <row r="47" spans="1:12" ht="12" customHeight="1" x14ac:dyDescent="0.25">
      <c r="A47" s="104" t="s">
        <v>36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</row>
    <row r="48" spans="1:12" ht="3" customHeight="1" x14ac:dyDescent="0.25">
      <c r="A48" s="105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</row>
    <row r="49" spans="1:12" ht="12" customHeight="1" x14ac:dyDescent="0.25">
      <c r="A49" s="107" t="s">
        <v>37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</row>
    <row r="50" spans="1:12" ht="3.75" customHeight="1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</row>
    <row r="51" spans="1:12" ht="12" customHeight="1" x14ac:dyDescent="0.25">
      <c r="A51" s="109" t="s">
        <v>38</v>
      </c>
      <c r="B51" s="109"/>
      <c r="C51" s="109"/>
      <c r="D51" s="109" t="s">
        <v>39</v>
      </c>
      <c r="E51" s="109"/>
      <c r="F51" s="110" t="s">
        <v>31</v>
      </c>
      <c r="G51" s="110"/>
      <c r="H51" s="110"/>
      <c r="I51" s="110"/>
      <c r="J51" s="110"/>
      <c r="K51" s="110"/>
      <c r="L51" s="110"/>
    </row>
    <row r="52" spans="1:12" ht="5.25" customHeight="1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</row>
    <row r="53" spans="1:12" ht="12" customHeight="1" x14ac:dyDescent="0.25">
      <c r="A53" s="109" t="s">
        <v>40</v>
      </c>
      <c r="B53" s="109"/>
      <c r="C53" s="109"/>
      <c r="D53" s="109" t="s">
        <v>41</v>
      </c>
      <c r="E53" s="109"/>
      <c r="F53" s="111"/>
      <c r="G53" s="110" t="s">
        <v>42</v>
      </c>
      <c r="H53" s="110"/>
      <c r="I53" s="110"/>
      <c r="J53" s="110"/>
      <c r="K53" s="110"/>
      <c r="L53" s="110"/>
    </row>
    <row r="54" spans="1:12" ht="5.25" customHeight="1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</row>
    <row r="55" spans="1:12" ht="12" customHeight="1" x14ac:dyDescent="0.25">
      <c r="A55" s="109" t="s">
        <v>43</v>
      </c>
      <c r="B55" s="109"/>
      <c r="C55" s="109"/>
      <c r="D55" s="109" t="s">
        <v>39</v>
      </c>
      <c r="E55" s="109"/>
      <c r="F55" s="111"/>
      <c r="G55" s="110" t="s">
        <v>44</v>
      </c>
      <c r="H55" s="110"/>
      <c r="I55" s="110"/>
      <c r="J55" s="110"/>
      <c r="K55" s="110"/>
      <c r="L55" s="110"/>
    </row>
    <row r="56" spans="1:12" s="94" customFormat="1" ht="5.25" customHeight="1" x14ac:dyDescent="0.25">
      <c r="A56" s="102"/>
      <c r="B56" s="102"/>
      <c r="C56" s="102"/>
      <c r="D56" s="102"/>
      <c r="E56" s="102"/>
      <c r="F56" s="112"/>
      <c r="G56" s="113"/>
      <c r="H56" s="113"/>
      <c r="I56" s="113"/>
      <c r="J56" s="113"/>
      <c r="K56" s="113"/>
      <c r="L56" s="113"/>
    </row>
    <row r="57" spans="1:12" ht="11.25" customHeight="1" x14ac:dyDescent="0.25">
      <c r="A57" s="114" t="s">
        <v>50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</row>
    <row r="58" spans="1:12" ht="5.25" customHeight="1" x14ac:dyDescent="0.25">
      <c r="A58" s="93"/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</row>
    <row r="59" spans="1:12" ht="6.75" customHeight="1" x14ac:dyDescent="0.25">
      <c r="A59" s="90"/>
    </row>
    <row r="60" spans="1:12" x14ac:dyDescent="0.25">
      <c r="A60" s="81" t="s">
        <v>32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</row>
  </sheetData>
  <sheetProtection algorithmName="SHA-512" hashValue="d3P0I5wHXf2rK4z1CFCCYbPFcs+f5vAlgxDprNhrpPmIAGvzFYvcs/Z75Mo1Czwj4NYKpldv1TLO3MhC1RYF1Q==" saltValue="2PBwU5i7a7ZwOdMcgCrmow==" spinCount="100000" sheet="1" objects="1" scenarios="1"/>
  <mergeCells count="91">
    <mergeCell ref="A38:L38"/>
    <mergeCell ref="B40:L40"/>
    <mergeCell ref="B41:L41"/>
    <mergeCell ref="B43:L43"/>
    <mergeCell ref="A57:L57"/>
    <mergeCell ref="A46:L46"/>
    <mergeCell ref="A47:L47"/>
    <mergeCell ref="A53:C53"/>
    <mergeCell ref="D53:E53"/>
    <mergeCell ref="G53:L53"/>
    <mergeCell ref="A55:C55"/>
    <mergeCell ref="D55:E55"/>
    <mergeCell ref="G55:L55"/>
    <mergeCell ref="A49:L49"/>
    <mergeCell ref="A51:C51"/>
    <mergeCell ref="D51:E51"/>
    <mergeCell ref="F51:L51"/>
    <mergeCell ref="A60:L60"/>
    <mergeCell ref="D28:E28"/>
    <mergeCell ref="F28:I28"/>
    <mergeCell ref="J28:L28"/>
    <mergeCell ref="A35:L35"/>
    <mergeCell ref="A34:L34"/>
    <mergeCell ref="J33:L33"/>
    <mergeCell ref="J32:L32"/>
    <mergeCell ref="J31:L31"/>
    <mergeCell ref="J30:L30"/>
    <mergeCell ref="F32:I32"/>
    <mergeCell ref="F29:I29"/>
    <mergeCell ref="B33:C33"/>
    <mergeCell ref="B32:C32"/>
    <mergeCell ref="D27:E27"/>
    <mergeCell ref="F27:I27"/>
    <mergeCell ref="J29:L29"/>
    <mergeCell ref="A1:F1"/>
    <mergeCell ref="A16:L16"/>
    <mergeCell ref="J27:L27"/>
    <mergeCell ref="B27:C27"/>
    <mergeCell ref="F25:G25"/>
    <mergeCell ref="H17:I17"/>
    <mergeCell ref="K25:L25"/>
    <mergeCell ref="F24:G24"/>
    <mergeCell ref="H25:I25"/>
    <mergeCell ref="A4:L4"/>
    <mergeCell ref="A5:L5"/>
    <mergeCell ref="A24:C24"/>
    <mergeCell ref="H24:I24"/>
    <mergeCell ref="B31:C31"/>
    <mergeCell ref="B30:C30"/>
    <mergeCell ref="B29:C29"/>
    <mergeCell ref="D30:E30"/>
    <mergeCell ref="D31:E31"/>
    <mergeCell ref="D29:E29"/>
    <mergeCell ref="F33:I33"/>
    <mergeCell ref="F31:I31"/>
    <mergeCell ref="F30:I30"/>
    <mergeCell ref="D33:E33"/>
    <mergeCell ref="D32:E32"/>
    <mergeCell ref="H21:I21"/>
    <mergeCell ref="K21:L21"/>
    <mergeCell ref="E10:F10"/>
    <mergeCell ref="E11:G11"/>
    <mergeCell ref="K24:L24"/>
    <mergeCell ref="K20:L20"/>
    <mergeCell ref="A23:C23"/>
    <mergeCell ref="F23:G23"/>
    <mergeCell ref="H23:I23"/>
    <mergeCell ref="K23:L23"/>
    <mergeCell ref="F22:G22"/>
    <mergeCell ref="H22:I22"/>
    <mergeCell ref="K22:L22"/>
    <mergeCell ref="A22:D22"/>
    <mergeCell ref="K17:L18"/>
    <mergeCell ref="H20:I20"/>
    <mergeCell ref="F20:G20"/>
    <mergeCell ref="G10:L10"/>
    <mergeCell ref="H18:I18"/>
    <mergeCell ref="A21:C21"/>
    <mergeCell ref="B11:D11"/>
    <mergeCell ref="B10:D10"/>
    <mergeCell ref="F21:G21"/>
    <mergeCell ref="D17:E18"/>
    <mergeCell ref="F17:G18"/>
    <mergeCell ref="A20:C20"/>
    <mergeCell ref="A3:L3"/>
    <mergeCell ref="H11:L11"/>
    <mergeCell ref="A6:C6"/>
    <mergeCell ref="D6:L6"/>
    <mergeCell ref="B7:L7"/>
    <mergeCell ref="B8:L8"/>
    <mergeCell ref="B9:L9"/>
  </mergeCells>
  <hyperlinks>
    <hyperlink ref="F51" r:id="rId1" xr:uid="{0BF6DEDC-0013-436B-975D-2DE84FDF788D}"/>
    <hyperlink ref="G53" r:id="rId2" display="http://www.hotelsun.sk/" xr:uid="{D06DDF17-EDEB-4E8A-A29B-0C22692276A4}"/>
    <hyperlink ref="G55" r:id="rId3" display="mailto:info@hoteldelfin.sk" xr:uid="{406B013D-D450-47FE-A7FC-B4854037C99F}"/>
  </hyperlinks>
  <pageMargins left="0" right="0" top="0.23622047244094491" bottom="0.39370078740157483" header="0.31496062992125984" footer="0.31496062992125984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SSTP</dc:creator>
  <cp:keywords/>
  <dc:description/>
  <cp:lastModifiedBy>Jana Lehotová Nôtová</cp:lastModifiedBy>
  <cp:revision/>
  <cp:lastPrinted>2025-10-14T10:26:04Z</cp:lastPrinted>
  <dcterms:created xsi:type="dcterms:W3CDTF">2019-01-14T08:39:55Z</dcterms:created>
  <dcterms:modified xsi:type="dcterms:W3CDTF">2025-10-14T10:27:32Z</dcterms:modified>
  <cp:category/>
  <cp:contentStatus/>
</cp:coreProperties>
</file>