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ecd61d382e5bb7d/SANHYGA 2022/"/>
    </mc:Choice>
  </mc:AlternateContent>
  <xr:revisionPtr revIDLastSave="549" documentId="8_{6F75BAED-1470-46AB-ACBC-E369F49ABB60}" xr6:coauthVersionLast="47" xr6:coauthVersionMax="47" xr10:uidLastSave="{6E137FCE-1431-4408-8CFE-AB41FAF31BD2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26" i="1" l="1"/>
  <c r="J24" i="1"/>
  <c r="K24" i="1" s="1"/>
  <c r="J26" i="1"/>
  <c r="K26" i="1" s="1"/>
  <c r="M26" i="1" l="1"/>
  <c r="J25" i="1"/>
  <c r="M25" i="1" s="1"/>
  <c r="J27" i="1"/>
  <c r="M27" i="1" s="1"/>
  <c r="J28" i="1"/>
  <c r="M28" i="1" s="1"/>
  <c r="M24" i="1"/>
  <c r="M29" i="1" l="1"/>
  <c r="K27" i="1"/>
  <c r="K28" i="1"/>
  <c r="K25" i="1"/>
</calcChain>
</file>

<file path=xl/sharedStrings.xml><?xml version="1.0" encoding="utf-8"?>
<sst xmlns="http://schemas.openxmlformats.org/spreadsheetml/2006/main" count="51" uniqueCount="49">
  <si>
    <t>SSTP, Koceľova 15</t>
  </si>
  <si>
    <t>815 94 Bratislava</t>
  </si>
  <si>
    <t>mobil: +421 903 562 108</t>
  </si>
  <si>
    <t>Meno, priezvisko, titul:</t>
  </si>
  <si>
    <t>Registračné číslo autorizačného osvedčenia člena SKSI:</t>
  </si>
  <si>
    <t>Názov spoločnosti:</t>
  </si>
  <si>
    <t>Adresa spoločnosti:</t>
  </si>
  <si>
    <t>Tel:</t>
  </si>
  <si>
    <t>Mobil:</t>
  </si>
  <si>
    <t>E-mail:</t>
  </si>
  <si>
    <t>IČO:</t>
  </si>
  <si>
    <t>IČ DPH (DIČ):</t>
  </si>
  <si>
    <t>Účastnícky poplatok</t>
  </si>
  <si>
    <t>vložné účastník</t>
  </si>
  <si>
    <t>vložné účastník člen SSTP, SKSI</t>
  </si>
  <si>
    <t>zborník prednášok tlačený</t>
  </si>
  <si>
    <t>Celkom:</t>
  </si>
  <si>
    <t>Typ izby</t>
  </si>
  <si>
    <t>zborník prednášok na USB</t>
  </si>
  <si>
    <t>DPH</t>
  </si>
  <si>
    <t>bez DPH</t>
  </si>
  <si>
    <t>Kontaktná adresa:</t>
  </si>
  <si>
    <t>ZÁVÄZNÁ PRIHLÁŠKA</t>
  </si>
  <si>
    <t>IBAN: SK67 0200 0000 0013 0719 2857, BIC: SUBASKBX, naše IČO: 00896918, IČDPH: SK2021491241</t>
  </si>
  <si>
    <t>ZÁVÄZNÁ REZERVÁCIA UBYTOVANIA A STRAVOVANIA*</t>
  </si>
  <si>
    <t>spolu</t>
  </si>
  <si>
    <t>vyznačte</t>
  </si>
  <si>
    <t>počet/</t>
  </si>
  <si>
    <t>s DPH</t>
  </si>
  <si>
    <t>konferencie@sstp.sk</t>
  </si>
  <si>
    <t>Zúčastním sa RAUTU v réžii SSTP</t>
  </si>
  <si>
    <r>
      <t xml:space="preserve">obed </t>
    </r>
    <r>
      <rPr>
        <i/>
        <sz val="8"/>
        <color rgb="FFFF0000"/>
        <rFont val="Arial"/>
        <family val="2"/>
        <charset val="238"/>
      </rPr>
      <t>(počet obedov sa počíta automaticky podľa tabuľky nižšie)</t>
    </r>
  </si>
  <si>
    <t>Priezvisko, meno</t>
  </si>
  <si>
    <t>Zaslaním prihlášky dávate súhlas so spracovaním osobných údajov v zmysle GDPR uverejnených na www.sstp.sk</t>
  </si>
  <si>
    <r>
      <t>č.ú.: 1307192857/0200,</t>
    </r>
    <r>
      <rPr>
        <sz val="10"/>
        <color indexed="8"/>
        <rFont val="Arial"/>
        <family val="2"/>
        <charset val="238"/>
      </rPr>
      <t xml:space="preserve"> </t>
    </r>
    <r>
      <rPr>
        <b/>
        <sz val="10"/>
        <color indexed="8"/>
        <rFont val="Arial"/>
        <family val="2"/>
        <charset val="238"/>
      </rPr>
      <t>VS 15 + Vaše IČO</t>
    </r>
    <r>
      <rPr>
        <sz val="10"/>
        <color indexed="8"/>
        <rFont val="Arial"/>
        <family val="2"/>
        <charset val="238"/>
      </rPr>
      <t xml:space="preserve">, </t>
    </r>
    <r>
      <rPr>
        <b/>
        <sz val="10"/>
        <color indexed="8"/>
        <rFont val="Arial"/>
        <family val="2"/>
        <charset val="238"/>
      </rPr>
      <t>správa pre prijímateľa: spoločnosť, priezvisko.</t>
    </r>
    <r>
      <rPr>
        <sz val="10"/>
        <color indexed="8"/>
        <rFont val="Arial"/>
        <family val="2"/>
        <charset val="238"/>
      </rPr>
      <t xml:space="preserve">                          </t>
    </r>
  </si>
  <si>
    <r>
      <rPr>
        <b/>
        <sz val="10"/>
        <color theme="1"/>
        <rFont val="Arial"/>
        <family val="2"/>
        <charset val="238"/>
      </rPr>
      <t>REZERVÁCIA UBYTOVANIA</t>
    </r>
    <r>
      <rPr>
        <b/>
        <sz val="8"/>
        <color theme="1"/>
        <rFont val="Arial"/>
        <family val="2"/>
        <charset val="238"/>
      </rPr>
      <t xml:space="preserve">
 Esplanade Ensana Health Spa Hotel, PIEŠŤANY</t>
    </r>
  </si>
  <si>
    <t>1.lôž.,2.lôž.,
prípadne "SPOLU"</t>
  </si>
  <si>
    <t>*Pri stravovaní uveďte číselnú hodnotu, počet obedov sa spočíta automaticky.</t>
  </si>
  <si>
    <t>SANHYGA 2022</t>
  </si>
  <si>
    <t>13. - 14. 10. 2022, Esplanade Ensana Health Spa Hotel, PIEŠŤANY</t>
  </si>
  <si>
    <t>12. / 13. 10.
str./štvr.</t>
  </si>
  <si>
    <t>13. / 14. 10.
štvr./pia.</t>
  </si>
  <si>
    <t>13.10.</t>
  </si>
  <si>
    <t>14.10.</t>
  </si>
  <si>
    <r>
      <rPr>
        <b/>
        <sz val="9"/>
        <color rgb="FF00B0F0"/>
        <rFont val="Arial"/>
        <family val="2"/>
        <charset val="238"/>
      </rPr>
      <t xml:space="preserve">Rezervácia: </t>
    </r>
    <r>
      <rPr>
        <b/>
        <sz val="9"/>
        <rFont val="Arial"/>
        <family val="2"/>
        <charset val="238"/>
      </rPr>
      <t xml:space="preserve">
Zaslaním záväznej prihlášky s vyznačeným „REZERVÁCIA UBYTOVANIA“, Vy už hotel kontaktovať nemusíte.
Platbu za ubytovanie si zabezpečuje každý účastník samostatne!
Rezervácia ubytovania je záväzná! Bez storno-poplatku sa môžete odhlásiť do 10.10.2022</t>
    </r>
  </si>
  <si>
    <t>Uzávierka prihlášok 6.10.2022</t>
  </si>
  <si>
    <r>
      <t xml:space="preserve">Účastnícky poplatok poukážte najneskôr </t>
    </r>
    <r>
      <rPr>
        <b/>
        <sz val="10"/>
        <color indexed="8"/>
        <rFont val="Arial"/>
        <family val="2"/>
        <charset val="238"/>
      </rPr>
      <t xml:space="preserve">do 7. 10. 2022 </t>
    </r>
    <r>
      <rPr>
        <sz val="10"/>
        <color indexed="8"/>
        <rFont val="Arial"/>
        <family val="2"/>
        <charset val="238"/>
      </rPr>
      <t xml:space="preserve">na účet SSTP vo VÚB Bratislava </t>
    </r>
    <r>
      <rPr>
        <b/>
        <sz val="10"/>
        <color indexed="8"/>
        <rFont val="Arial"/>
        <family val="2"/>
        <charset val="238"/>
      </rPr>
      <t xml:space="preserve"> </t>
    </r>
  </si>
  <si>
    <t>OBED:
 jednotné servírované menu
 18,00 €</t>
  </si>
  <si>
    <t>Zmluvné konferenčné ceny ubytovania:
Izba štandard s raňajkami obsadená jednou osobami     105,00 € /noc
Izba štandard s raňajkami obsadená dvomi osobami     130,00 € /noc
Izba premium s raňajkami obsadená jednou osobou     140,00 € /noc
Izba premium s raňajkami obsadená dvomi osobami     180,00 € /noc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</si>
</sst>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8" formatCode="#,##0.00\ &quot;€&quot;;[Red]\-#,##0.00\ &quot;€&quot;"/>
    <numFmt numFmtId="164" formatCode="#,##0.00\ &quot;€&quot;"/>
    <numFmt numFmtId="165" formatCode="#,##0.0\ &quot;€&quot;"/>
  </numFmts>
  <fonts count="27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5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9"/>
      <color rgb="FF40404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i/>
      <sz val="8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sz val="9"/>
      <color rgb="FF00B0F0"/>
      <name val="Arial"/>
      <family val="2"/>
      <charset val="238"/>
    </font>
    <font>
      <b/>
      <sz val="10"/>
      <color rgb="FF00B05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i/>
      <sz val="26"/>
      <color rgb="FF00B0F0"/>
      <name val="Arial Nova"/>
      <family val="2"/>
      <charset val="238"/>
    </font>
    <font>
      <b/>
      <sz val="26"/>
      <color rgb="FF00B0F0"/>
      <name val="Arial Nova"/>
      <family val="2"/>
      <charset val="238"/>
    </font>
    <font>
      <b/>
      <sz val="9"/>
      <name val="Arial"/>
      <family val="2"/>
      <charset val="238"/>
    </font>
    <font>
      <b/>
      <sz val="9"/>
      <color rgb="FF00B0F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rgb="FFFF0000"/>
      </right>
      <top/>
      <bottom style="medium">
        <color indexed="64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0">
    <xf numFmtId="0" fontId="0" fillId="0" borderId="0" xfId="0"/>
    <xf numFmtId="0" fontId="5" fillId="0" borderId="0" xfId="0" applyFont="1" applyAlignment="1">
      <alignment horizontal="justify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4" fontId="9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11" fillId="0" borderId="0" xfId="0" applyFont="1"/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5" fillId="0" borderId="17" xfId="0" applyFont="1" applyBorder="1"/>
    <xf numFmtId="0" fontId="14" fillId="0" borderId="3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1" applyAlignment="1">
      <alignment horizontal="justify"/>
    </xf>
    <xf numFmtId="0" fontId="5" fillId="0" borderId="3" xfId="0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" fontId="13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wrapText="1"/>
    </xf>
    <xf numFmtId="0" fontId="19" fillId="0" borderId="0" xfId="0" applyFont="1" applyAlignment="1">
      <alignment horizontal="left" vertical="top" wrapText="1"/>
    </xf>
    <xf numFmtId="0" fontId="8" fillId="0" borderId="32" xfId="0" applyFont="1" applyBorder="1" applyAlignment="1" applyProtection="1">
      <alignment horizontal="center" vertical="center" wrapText="1"/>
      <protection locked="0"/>
    </xf>
    <xf numFmtId="0" fontId="8" fillId="0" borderId="23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 vertical="center" wrapText="1"/>
      <protection locked="0"/>
    </xf>
    <xf numFmtId="0" fontId="8" fillId="0" borderId="31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8" fillId="0" borderId="27" xfId="0" applyFont="1" applyBorder="1" applyAlignment="1" applyProtection="1">
      <alignment horizontal="center" vertical="center" wrapText="1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8" fillId="0" borderId="24" xfId="0" applyFont="1" applyBorder="1" applyAlignment="1" applyProtection="1">
      <alignment horizontal="center" vertical="center" wrapText="1"/>
      <protection locked="0"/>
    </xf>
    <xf numFmtId="0" fontId="8" fillId="0" borderId="28" xfId="0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 applyProtection="1">
      <alignment horizontal="center" vertical="center" wrapText="1"/>
      <protection locked="0"/>
    </xf>
    <xf numFmtId="0" fontId="8" fillId="0" borderId="29" xfId="0" applyFont="1" applyBorder="1" applyAlignment="1" applyProtection="1">
      <alignment horizontal="center" vertical="center" wrapText="1"/>
      <protection locked="0"/>
    </xf>
    <xf numFmtId="1" fontId="8" fillId="0" borderId="27" xfId="0" applyNumberFormat="1" applyFont="1" applyBorder="1" applyAlignment="1" applyProtection="1">
      <alignment horizontal="center" vertical="center" wrapText="1"/>
      <protection locked="0"/>
    </xf>
    <xf numFmtId="1" fontId="8" fillId="0" borderId="24" xfId="0" applyNumberFormat="1" applyFont="1" applyBorder="1" applyAlignment="1" applyProtection="1">
      <alignment horizontal="center" vertical="center" wrapText="1"/>
      <protection locked="0"/>
    </xf>
    <xf numFmtId="1" fontId="8" fillId="0" borderId="28" xfId="0" applyNumberFormat="1" applyFont="1" applyBorder="1" applyAlignment="1" applyProtection="1">
      <alignment horizontal="center" vertical="center" wrapText="1"/>
      <protection locked="0"/>
    </xf>
    <xf numFmtId="1" fontId="8" fillId="0" borderId="29" xfId="0" applyNumberFormat="1" applyFont="1" applyBorder="1" applyAlignment="1" applyProtection="1">
      <alignment horizontal="center" vertical="center" wrapText="1"/>
      <protection locked="0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5" fillId="0" borderId="25" xfId="0" applyFont="1" applyBorder="1" applyAlignment="1" applyProtection="1">
      <alignment horizontal="left" vertical="center" wrapText="1"/>
      <protection locked="0"/>
    </xf>
    <xf numFmtId="0" fontId="5" fillId="0" borderId="31" xfId="0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28" xfId="0" applyFont="1" applyBorder="1" applyAlignment="1" applyProtection="1">
      <alignment horizontal="left" vertical="center" wrapText="1"/>
      <protection locked="0"/>
    </xf>
    <xf numFmtId="0" fontId="5" fillId="0" borderId="30" xfId="0" applyFont="1" applyBorder="1" applyAlignment="1" applyProtection="1">
      <alignment horizontal="left" vertical="center" wrapText="1"/>
      <protection locked="0"/>
    </xf>
    <xf numFmtId="0" fontId="5" fillId="0" borderId="29" xfId="0" applyFont="1" applyBorder="1" applyAlignment="1" applyProtection="1">
      <alignment horizontal="left" vertical="center" wrapText="1"/>
      <protection locked="0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16" fontId="9" fillId="0" borderId="20" xfId="0" applyNumberFormat="1" applyFont="1" applyBorder="1" applyAlignment="1">
      <alignment horizontal="center" vertical="center" wrapText="1"/>
    </xf>
    <xf numFmtId="16" fontId="9" fillId="0" borderId="22" xfId="0" applyNumberFormat="1" applyFont="1" applyBorder="1" applyAlignment="1">
      <alignment horizontal="center" vertical="center" wrapText="1"/>
    </xf>
    <xf numFmtId="16" fontId="9" fillId="0" borderId="21" xfId="0" applyNumberFormat="1" applyFont="1" applyBorder="1" applyAlignment="1">
      <alignment horizontal="center" vertical="center" wrapText="1"/>
    </xf>
    <xf numFmtId="0" fontId="22" fillId="0" borderId="0" xfId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0" fontId="5" fillId="0" borderId="2" xfId="0" applyNumberFormat="1" applyFont="1" applyBorder="1" applyAlignment="1">
      <alignment horizontal="right" vertical="center" wrapText="1"/>
    </xf>
    <xf numFmtId="164" fontId="5" fillId="0" borderId="3" xfId="0" applyNumberFormat="1" applyFont="1" applyBorder="1" applyAlignment="1">
      <alignment horizontal="right" vertical="center" wrapText="1"/>
    </xf>
    <xf numFmtId="8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wrapText="1"/>
    </xf>
    <xf numFmtId="10" fontId="5" fillId="0" borderId="3" xfId="0" applyNumberFormat="1" applyFont="1" applyBorder="1" applyAlignment="1">
      <alignment horizontal="right" vertical="center" wrapText="1"/>
    </xf>
    <xf numFmtId="165" fontId="5" fillId="0" borderId="3" xfId="0" applyNumberFormat="1" applyFont="1" applyBorder="1" applyAlignment="1">
      <alignment horizontal="center" vertical="center"/>
    </xf>
    <xf numFmtId="1" fontId="8" fillId="0" borderId="25" xfId="0" applyNumberFormat="1" applyFont="1" applyBorder="1" applyAlignment="1" applyProtection="1">
      <alignment horizontal="center" vertical="center" wrapText="1"/>
      <protection locked="0"/>
    </xf>
    <xf numFmtId="1" fontId="8" fillId="0" borderId="26" xfId="0" applyNumberFormat="1" applyFont="1" applyBorder="1" applyAlignment="1" applyProtection="1">
      <alignment horizontal="center" vertical="center" wrapText="1"/>
      <protection locked="0"/>
    </xf>
    <xf numFmtId="3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center"/>
      <protection locked="0"/>
    </xf>
    <xf numFmtId="0" fontId="11" fillId="0" borderId="6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3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164" fontId="5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0" fontId="20" fillId="0" borderId="34" xfId="0" applyFont="1" applyBorder="1" applyAlignment="1">
      <alignment horizontal="left" wrapText="1"/>
    </xf>
    <xf numFmtId="0" fontId="20" fillId="0" borderId="9" xfId="0" applyFont="1" applyBorder="1" applyAlignment="1">
      <alignment horizontal="left" wrapText="1"/>
    </xf>
    <xf numFmtId="0" fontId="20" fillId="0" borderId="35" xfId="0" applyFont="1" applyBorder="1" applyAlignment="1">
      <alignment horizontal="left" wrapText="1"/>
    </xf>
    <xf numFmtId="0" fontId="20" fillId="0" borderId="36" xfId="0" applyFont="1" applyBorder="1" applyAlignment="1">
      <alignment horizontal="left" wrapText="1"/>
    </xf>
    <xf numFmtId="0" fontId="20" fillId="0" borderId="0" xfId="0" applyFont="1" applyAlignment="1">
      <alignment horizontal="left" wrapText="1"/>
    </xf>
    <xf numFmtId="0" fontId="20" fillId="0" borderId="37" xfId="0" applyFont="1" applyBorder="1" applyAlignment="1">
      <alignment horizontal="left" wrapText="1"/>
    </xf>
    <xf numFmtId="0" fontId="20" fillId="0" borderId="16" xfId="0" applyFont="1" applyBorder="1" applyAlignment="1">
      <alignment horizontal="left" wrapText="1"/>
    </xf>
    <xf numFmtId="0" fontId="20" fillId="0" borderId="3" xfId="0" applyFont="1" applyBorder="1" applyAlignment="1">
      <alignment horizontal="left" wrapText="1"/>
    </xf>
    <xf numFmtId="0" fontId="20" fillId="0" borderId="7" xfId="0" applyFont="1" applyBorder="1" applyAlignment="1">
      <alignment horizontal="left" wrapText="1"/>
    </xf>
    <xf numFmtId="0" fontId="25" fillId="0" borderId="0" xfId="0" applyFont="1" applyAlignment="1">
      <alignment horizontal="left" vertical="top" wrapText="1"/>
    </xf>
    <xf numFmtId="0" fontId="25" fillId="0" borderId="3" xfId="0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 wrapText="1"/>
    </xf>
    <xf numFmtId="6" fontId="15" fillId="0" borderId="18" xfId="0" applyNumberFormat="1" applyFont="1" applyBorder="1" applyAlignment="1">
      <alignment horizontal="center"/>
    </xf>
    <xf numFmtId="6" fontId="15" fillId="0" borderId="19" xfId="0" applyNumberFormat="1" applyFont="1" applyBorder="1" applyAlignment="1">
      <alignment horizontal="center"/>
    </xf>
    <xf numFmtId="8" fontId="15" fillId="0" borderId="2" xfId="0" applyNumberFormat="1" applyFont="1" applyBorder="1" applyAlignment="1">
      <alignment horizontal="center"/>
    </xf>
    <xf numFmtId="0" fontId="10" fillId="0" borderId="11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nferencie@sstp.s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showGridLines="0" tabSelected="1" showWhiteSpace="0" topLeftCell="A9" zoomScale="130" zoomScaleNormal="130" zoomScaleSheetLayoutView="100" workbookViewId="0">
      <selection activeCell="C9" sqref="C9:N9"/>
    </sheetView>
  </sheetViews>
  <sheetFormatPr defaultColWidth="9.140625" defaultRowHeight="15" x14ac:dyDescent="0.25"/>
  <cols>
    <col min="1" max="1" width="23.140625" customWidth="1"/>
    <col min="2" max="2" width="7.7109375" customWidth="1"/>
    <col min="3" max="3" width="4.7109375" customWidth="1"/>
    <col min="4" max="4" width="8.7109375" customWidth="1"/>
    <col min="5" max="5" width="8.5703125" customWidth="1"/>
    <col min="6" max="6" width="3.5703125" customWidth="1"/>
    <col min="7" max="7" width="6.7109375" customWidth="1"/>
    <col min="8" max="8" width="3.85546875" customWidth="1"/>
    <col min="9" max="9" width="6" customWidth="1"/>
    <col min="10" max="10" width="6.42578125" customWidth="1"/>
    <col min="11" max="11" width="6" customWidth="1"/>
    <col min="12" max="12" width="6.42578125" customWidth="1"/>
    <col min="13" max="13" width="6.85546875" customWidth="1"/>
    <col min="14" max="14" width="6" customWidth="1"/>
  </cols>
  <sheetData>
    <row r="1" spans="1:14" ht="18" customHeight="1" x14ac:dyDescent="0.25">
      <c r="A1" s="84" t="s">
        <v>21</v>
      </c>
      <c r="B1" s="84"/>
      <c r="C1" s="12"/>
      <c r="D1" s="12"/>
      <c r="E1" s="12"/>
      <c r="F1" s="12"/>
      <c r="G1" s="19" t="s">
        <v>45</v>
      </c>
      <c r="H1" s="12"/>
      <c r="I1" s="19"/>
      <c r="J1" s="19"/>
      <c r="K1" s="19"/>
      <c r="L1" s="19"/>
      <c r="M1" s="19"/>
      <c r="N1" s="19"/>
    </row>
    <row r="2" spans="1:14" x14ac:dyDescent="0.25">
      <c r="A2" s="1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x14ac:dyDescent="0.25">
      <c r="A3" s="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x14ac:dyDescent="0.25">
      <c r="A4" s="7" t="s">
        <v>2</v>
      </c>
      <c r="B4" s="7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12.75" customHeight="1" x14ac:dyDescent="0.25">
      <c r="A5" s="20" t="s">
        <v>29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32.25" customHeight="1" x14ac:dyDescent="0.25">
      <c r="A6" s="88" t="s">
        <v>38</v>
      </c>
      <c r="B6" s="89"/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</row>
    <row r="7" spans="1:14" x14ac:dyDescent="0.25">
      <c r="A7" s="90" t="s">
        <v>22</v>
      </c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</row>
    <row r="8" spans="1:14" x14ac:dyDescent="0.25">
      <c r="A8" s="91" t="s">
        <v>39</v>
      </c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</row>
    <row r="9" spans="1:14" ht="19.5" customHeight="1" x14ac:dyDescent="0.25">
      <c r="A9" s="85" t="s">
        <v>3</v>
      </c>
      <c r="B9" s="86"/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3"/>
    </row>
    <row r="10" spans="1:14" ht="18.75" customHeight="1" x14ac:dyDescent="0.25">
      <c r="A10" s="92" t="s">
        <v>4</v>
      </c>
      <c r="B10" s="93"/>
      <c r="C10" s="93"/>
      <c r="D10" s="93"/>
      <c r="E10" s="93"/>
      <c r="F10" s="93"/>
      <c r="G10" s="93"/>
      <c r="H10" s="94"/>
      <c r="I10" s="94"/>
      <c r="J10" s="94"/>
      <c r="K10" s="94"/>
      <c r="L10" s="94"/>
      <c r="M10" s="94"/>
      <c r="N10" s="95"/>
    </row>
    <row r="11" spans="1:14" x14ac:dyDescent="0.25">
      <c r="A11" s="85" t="s">
        <v>5</v>
      </c>
      <c r="B11" s="86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3"/>
    </row>
    <row r="12" spans="1:14" x14ac:dyDescent="0.25">
      <c r="A12" s="85" t="s">
        <v>6</v>
      </c>
      <c r="B12" s="87"/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3"/>
    </row>
    <row r="13" spans="1:14" x14ac:dyDescent="0.25">
      <c r="A13" s="11" t="s">
        <v>7</v>
      </c>
      <c r="B13" s="96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5"/>
    </row>
    <row r="14" spans="1:14" x14ac:dyDescent="0.25">
      <c r="A14" s="11" t="s">
        <v>8</v>
      </c>
      <c r="B14" s="79"/>
      <c r="C14" s="80"/>
      <c r="D14" s="80"/>
      <c r="E14" s="80"/>
      <c r="F14" s="81"/>
      <c r="G14" s="97" t="s">
        <v>9</v>
      </c>
      <c r="H14" s="98"/>
      <c r="I14" s="82"/>
      <c r="J14" s="82"/>
      <c r="K14" s="82"/>
      <c r="L14" s="82"/>
      <c r="M14" s="82"/>
      <c r="N14" s="83"/>
    </row>
    <row r="15" spans="1:14" ht="15" customHeight="1" x14ac:dyDescent="0.25">
      <c r="A15" s="11" t="s">
        <v>10</v>
      </c>
      <c r="B15" s="96"/>
      <c r="C15" s="94"/>
      <c r="D15" s="94"/>
      <c r="E15" s="94"/>
      <c r="F15" s="95"/>
      <c r="G15" s="92" t="s">
        <v>11</v>
      </c>
      <c r="H15" s="93"/>
      <c r="I15" s="93"/>
      <c r="J15" s="82"/>
      <c r="K15" s="82"/>
      <c r="L15" s="82"/>
      <c r="M15" s="82"/>
      <c r="N15" s="83"/>
    </row>
    <row r="16" spans="1:14" ht="6" customHeight="1" x14ac:dyDescent="0.25">
      <c r="A16" s="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</row>
    <row r="17" spans="1:14" x14ac:dyDescent="0.25">
      <c r="A17" s="3" t="s">
        <v>46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25">
      <c r="A18" s="4" t="s">
        <v>34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</row>
    <row r="19" spans="1:14" x14ac:dyDescent="0.25">
      <c r="A19" s="10" t="s">
        <v>23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</row>
    <row r="20" spans="1:14" ht="4.5" customHeight="1" x14ac:dyDescent="0.25">
      <c r="A20" s="10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1:14" x14ac:dyDescent="0.25">
      <c r="A21" s="10"/>
      <c r="B21" s="12"/>
      <c r="C21" s="12"/>
      <c r="D21" s="12"/>
      <c r="E21" s="12"/>
      <c r="F21" s="67" t="s">
        <v>20</v>
      </c>
      <c r="G21" s="67"/>
      <c r="H21" s="67" t="s">
        <v>19</v>
      </c>
      <c r="I21" s="67"/>
      <c r="J21" s="69" t="s">
        <v>25</v>
      </c>
      <c r="K21" s="69"/>
      <c r="L21" s="13" t="s">
        <v>27</v>
      </c>
      <c r="M21" s="69" t="s">
        <v>25</v>
      </c>
      <c r="N21" s="69"/>
    </row>
    <row r="22" spans="1:14" x14ac:dyDescent="0.25">
      <c r="A22" s="9" t="s">
        <v>12</v>
      </c>
      <c r="B22" s="14"/>
      <c r="C22" s="14"/>
      <c r="D22" s="14"/>
      <c r="E22" s="14"/>
      <c r="F22" s="68"/>
      <c r="G22" s="68"/>
      <c r="H22" s="68"/>
      <c r="I22" s="68"/>
      <c r="J22" s="70" t="s">
        <v>28</v>
      </c>
      <c r="K22" s="70"/>
      <c r="L22" s="18" t="s">
        <v>26</v>
      </c>
      <c r="M22" s="70"/>
      <c r="N22" s="70"/>
    </row>
    <row r="23" spans="1:14" ht="6.75" customHeight="1" x14ac:dyDescent="0.25">
      <c r="A23" s="6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</row>
    <row r="24" spans="1:14" ht="19.7" customHeight="1" x14ac:dyDescent="0.25">
      <c r="A24" s="74" t="s">
        <v>13</v>
      </c>
      <c r="B24" s="74"/>
      <c r="C24" s="74"/>
      <c r="D24" s="74"/>
      <c r="E24" s="21"/>
      <c r="F24" s="72">
        <v>65</v>
      </c>
      <c r="G24" s="72"/>
      <c r="H24" s="75">
        <v>0.2</v>
      </c>
      <c r="I24" s="75"/>
      <c r="J24" s="73">
        <f>(F24*H24)+F24</f>
        <v>78</v>
      </c>
      <c r="K24" s="73">
        <f t="shared" ref="K24" si="0">(H24*J24)+H24</f>
        <v>15.8</v>
      </c>
      <c r="L24" s="22">
        <v>0</v>
      </c>
      <c r="M24" s="76">
        <f>J24*L24</f>
        <v>0</v>
      </c>
      <c r="N24" s="76"/>
    </row>
    <row r="25" spans="1:14" ht="19.7" customHeight="1" x14ac:dyDescent="0.25">
      <c r="A25" s="74" t="s">
        <v>14</v>
      </c>
      <c r="B25" s="74"/>
      <c r="C25" s="74"/>
      <c r="D25" s="74"/>
      <c r="E25" s="21"/>
      <c r="F25" s="99">
        <v>55</v>
      </c>
      <c r="G25" s="99"/>
      <c r="H25" s="75">
        <v>0.2</v>
      </c>
      <c r="I25" s="75"/>
      <c r="J25" s="73">
        <f>(F25*H25)+F25</f>
        <v>66</v>
      </c>
      <c r="K25" s="73">
        <f t="shared" ref="K25:K28" si="1">(H25*J25)+H25</f>
        <v>13.4</v>
      </c>
      <c r="L25" s="22">
        <v>0</v>
      </c>
      <c r="M25" s="76">
        <f>J25*L25</f>
        <v>0</v>
      </c>
      <c r="N25" s="76"/>
    </row>
    <row r="26" spans="1:14" ht="19.7" customHeight="1" x14ac:dyDescent="0.25">
      <c r="A26" s="100" t="s">
        <v>31</v>
      </c>
      <c r="B26" s="100"/>
      <c r="C26" s="100"/>
      <c r="D26" s="100"/>
      <c r="E26" s="100"/>
      <c r="F26" s="99">
        <v>15</v>
      </c>
      <c r="G26" s="99"/>
      <c r="H26" s="75">
        <v>0.2</v>
      </c>
      <c r="I26" s="75"/>
      <c r="J26" s="73">
        <f>(F26*H26)+F26</f>
        <v>18</v>
      </c>
      <c r="K26" s="73">
        <f t="shared" ref="K26" si="2">(H26*J26)+H26</f>
        <v>3.8000000000000003</v>
      </c>
      <c r="L26" s="23">
        <f>SUM(I37:L40)</f>
        <v>0</v>
      </c>
      <c r="M26" s="76">
        <f>J26*L26</f>
        <v>0</v>
      </c>
      <c r="N26" s="76"/>
    </row>
    <row r="27" spans="1:14" ht="19.7" customHeight="1" x14ac:dyDescent="0.25">
      <c r="A27" s="74" t="s">
        <v>15</v>
      </c>
      <c r="B27" s="74"/>
      <c r="C27" s="74"/>
      <c r="D27" s="74"/>
      <c r="E27" s="21"/>
      <c r="F27" s="99">
        <v>20</v>
      </c>
      <c r="G27" s="99"/>
      <c r="H27" s="75">
        <v>0.2</v>
      </c>
      <c r="I27" s="75"/>
      <c r="J27" s="73">
        <f>(F27*H27)+F27</f>
        <v>24</v>
      </c>
      <c r="K27" s="73">
        <f t="shared" si="1"/>
        <v>5.0000000000000009</v>
      </c>
      <c r="L27" s="22">
        <v>0</v>
      </c>
      <c r="M27" s="76">
        <f>J27*L27</f>
        <v>0</v>
      </c>
      <c r="N27" s="76"/>
    </row>
    <row r="28" spans="1:14" ht="19.7" customHeight="1" thickBot="1" x14ac:dyDescent="0.3">
      <c r="A28" s="74" t="s">
        <v>18</v>
      </c>
      <c r="B28" s="74"/>
      <c r="C28" s="74"/>
      <c r="D28" s="74"/>
      <c r="E28" s="21"/>
      <c r="F28" s="99">
        <v>12.5</v>
      </c>
      <c r="G28" s="99"/>
      <c r="H28" s="75">
        <v>0.2</v>
      </c>
      <c r="I28" s="75"/>
      <c r="J28" s="73">
        <f>(F28*H28)+F28</f>
        <v>15</v>
      </c>
      <c r="K28" s="73">
        <f t="shared" si="1"/>
        <v>3.2</v>
      </c>
      <c r="L28" s="22">
        <v>0</v>
      </c>
      <c r="M28" s="76">
        <f>J28*L28</f>
        <v>0</v>
      </c>
      <c r="N28" s="76"/>
    </row>
    <row r="29" spans="1:14" ht="19.7" customHeight="1" thickTop="1" thickBot="1" x14ac:dyDescent="0.3">
      <c r="A29" s="8" t="s">
        <v>16</v>
      </c>
      <c r="B29" s="16"/>
      <c r="C29" s="16"/>
      <c r="D29" s="16"/>
      <c r="E29" s="16"/>
      <c r="F29" s="16"/>
      <c r="G29" s="16"/>
      <c r="H29" s="71"/>
      <c r="I29" s="71"/>
      <c r="J29" s="115"/>
      <c r="K29" s="115"/>
      <c r="L29" s="17"/>
      <c r="M29" s="113">
        <f>SUM(M24+M25+M26+M27+M28)</f>
        <v>0</v>
      </c>
      <c r="N29" s="114"/>
    </row>
    <row r="30" spans="1:14" ht="9" customHeight="1" x14ac:dyDescent="0.25">
      <c r="A30" s="118" t="s">
        <v>24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</row>
    <row r="31" spans="1:14" ht="9.75" customHeight="1" thickBot="1" x14ac:dyDescent="0.3">
      <c r="A31" s="119"/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</row>
    <row r="32" spans="1:14" ht="6" customHeight="1" x14ac:dyDescent="0.25">
      <c r="A32" s="42" t="s">
        <v>35</v>
      </c>
      <c r="B32" s="43"/>
      <c r="C32" s="43"/>
      <c r="D32" s="43"/>
      <c r="E32" s="44"/>
      <c r="F32" s="42" t="s">
        <v>17</v>
      </c>
      <c r="G32" s="43"/>
      <c r="H32" s="44"/>
      <c r="I32" s="43" t="s">
        <v>47</v>
      </c>
      <c r="J32" s="43"/>
      <c r="K32" s="43"/>
      <c r="L32" s="44"/>
      <c r="M32" s="42" t="s">
        <v>30</v>
      </c>
      <c r="N32" s="44"/>
    </row>
    <row r="33" spans="1:14" ht="9.75" customHeight="1" x14ac:dyDescent="0.25">
      <c r="A33" s="45"/>
      <c r="B33" s="46"/>
      <c r="C33" s="46"/>
      <c r="D33" s="46"/>
      <c r="E33" s="47"/>
      <c r="F33" s="45"/>
      <c r="G33" s="46"/>
      <c r="H33" s="47"/>
      <c r="I33" s="46"/>
      <c r="J33" s="46"/>
      <c r="K33" s="46"/>
      <c r="L33" s="47"/>
      <c r="M33" s="45"/>
      <c r="N33" s="47"/>
    </row>
    <row r="34" spans="1:14" ht="9.75" customHeight="1" x14ac:dyDescent="0.25">
      <c r="A34" s="45"/>
      <c r="B34" s="46"/>
      <c r="C34" s="46"/>
      <c r="D34" s="46"/>
      <c r="E34" s="47"/>
      <c r="F34" s="45"/>
      <c r="G34" s="46"/>
      <c r="H34" s="47"/>
      <c r="I34" s="46"/>
      <c r="J34" s="46"/>
      <c r="K34" s="46"/>
      <c r="L34" s="47"/>
      <c r="M34" s="45"/>
      <c r="N34" s="47"/>
    </row>
    <row r="35" spans="1:14" ht="15.75" customHeight="1" thickBot="1" x14ac:dyDescent="0.3">
      <c r="A35" s="48"/>
      <c r="B35" s="49"/>
      <c r="C35" s="49"/>
      <c r="D35" s="49"/>
      <c r="E35" s="50"/>
      <c r="F35" s="48"/>
      <c r="G35" s="49"/>
      <c r="H35" s="50"/>
      <c r="I35" s="49"/>
      <c r="J35" s="49"/>
      <c r="K35" s="49"/>
      <c r="L35" s="50"/>
      <c r="M35" s="48"/>
      <c r="N35" s="50"/>
    </row>
    <row r="36" spans="1:14" ht="39" customHeight="1" thickBot="1" x14ac:dyDescent="0.3">
      <c r="A36" s="60" t="s">
        <v>32</v>
      </c>
      <c r="B36" s="61"/>
      <c r="C36" s="62"/>
      <c r="D36" s="5" t="s">
        <v>40</v>
      </c>
      <c r="E36" s="5" t="s">
        <v>41</v>
      </c>
      <c r="F36" s="63" t="s">
        <v>36</v>
      </c>
      <c r="G36" s="65"/>
      <c r="H36" s="64"/>
      <c r="I36" s="63" t="s">
        <v>42</v>
      </c>
      <c r="J36" s="64"/>
      <c r="K36" s="63" t="s">
        <v>43</v>
      </c>
      <c r="L36" s="64"/>
      <c r="M36" s="63" t="s">
        <v>42</v>
      </c>
      <c r="N36" s="64"/>
    </row>
    <row r="37" spans="1:14" x14ac:dyDescent="0.25">
      <c r="A37" s="57"/>
      <c r="B37" s="58"/>
      <c r="C37" s="59"/>
      <c r="D37" s="26"/>
      <c r="E37" s="26"/>
      <c r="F37" s="35"/>
      <c r="G37" s="36"/>
      <c r="H37" s="37"/>
      <c r="I37" s="40"/>
      <c r="J37" s="41"/>
      <c r="K37" s="40"/>
      <c r="L37" s="41"/>
      <c r="M37" s="40"/>
      <c r="N37" s="41"/>
    </row>
    <row r="38" spans="1:14" x14ac:dyDescent="0.25">
      <c r="A38" s="54"/>
      <c r="B38" s="55"/>
      <c r="C38" s="56"/>
      <c r="D38" s="27"/>
      <c r="E38" s="27"/>
      <c r="F38" s="32"/>
      <c r="G38" s="33"/>
      <c r="H38" s="34"/>
      <c r="I38" s="38"/>
      <c r="J38" s="39"/>
      <c r="K38" s="38"/>
      <c r="L38" s="39"/>
      <c r="M38" s="38"/>
      <c r="N38" s="39"/>
    </row>
    <row r="39" spans="1:14" x14ac:dyDescent="0.25">
      <c r="A39" s="54"/>
      <c r="B39" s="55"/>
      <c r="C39" s="56"/>
      <c r="D39" s="27"/>
      <c r="E39" s="27"/>
      <c r="F39" s="32"/>
      <c r="G39" s="33"/>
      <c r="H39" s="34"/>
      <c r="I39" s="38"/>
      <c r="J39" s="39"/>
      <c r="K39" s="38"/>
      <c r="L39" s="39"/>
      <c r="M39" s="38"/>
      <c r="N39" s="39"/>
    </row>
    <row r="40" spans="1:14" ht="15.75" thickBot="1" x14ac:dyDescent="0.3">
      <c r="A40" s="51"/>
      <c r="B40" s="52"/>
      <c r="C40" s="53"/>
      <c r="D40" s="28"/>
      <c r="E40" s="28"/>
      <c r="F40" s="29"/>
      <c r="G40" s="30"/>
      <c r="H40" s="31"/>
      <c r="I40" s="77"/>
      <c r="J40" s="78"/>
      <c r="K40" s="38"/>
      <c r="L40" s="39"/>
      <c r="M40" s="38"/>
      <c r="N40" s="39"/>
    </row>
    <row r="41" spans="1:14" ht="3.75" customHeight="1" x14ac:dyDescent="0.25">
      <c r="A41" s="116">
        <v>1</v>
      </c>
      <c r="B41" s="116"/>
      <c r="C41" s="116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</row>
    <row r="42" spans="1:14" ht="14.25" customHeight="1" x14ac:dyDescent="0.25">
      <c r="A42" s="117" t="s">
        <v>37</v>
      </c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</row>
    <row r="43" spans="1:14" ht="3" customHeight="1" x14ac:dyDescent="0.25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</row>
    <row r="44" spans="1:14" ht="14.25" customHeight="1" x14ac:dyDescent="0.25">
      <c r="A44" s="110" t="s">
        <v>44</v>
      </c>
      <c r="B44" s="110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</row>
    <row r="45" spans="1:14" ht="14.25" customHeight="1" x14ac:dyDescent="0.25">
      <c r="A45" s="110"/>
      <c r="B45" s="110"/>
      <c r="C45" s="110"/>
      <c r="D45" s="110"/>
      <c r="E45" s="110"/>
      <c r="F45" s="110"/>
      <c r="G45" s="110"/>
      <c r="H45" s="110"/>
      <c r="I45" s="110"/>
      <c r="J45" s="110"/>
      <c r="K45" s="110"/>
      <c r="L45" s="110"/>
      <c r="M45" s="110"/>
      <c r="N45" s="110"/>
    </row>
    <row r="46" spans="1:14" ht="14.25" customHeight="1" x14ac:dyDescent="0.25">
      <c r="A46" s="110"/>
      <c r="B46" s="110"/>
      <c r="C46" s="110"/>
      <c r="D46" s="110"/>
      <c r="E46" s="110"/>
      <c r="F46" s="110"/>
      <c r="G46" s="110"/>
      <c r="H46" s="110"/>
      <c r="I46" s="110"/>
      <c r="J46" s="110"/>
      <c r="K46" s="110"/>
      <c r="L46" s="110"/>
      <c r="M46" s="110"/>
      <c r="N46" s="110"/>
    </row>
    <row r="47" spans="1:14" ht="14.25" customHeight="1" x14ac:dyDescent="0.25">
      <c r="A47" s="110"/>
      <c r="B47" s="110"/>
      <c r="C47" s="11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</row>
    <row r="48" spans="1:14" ht="8.25" customHeight="1" x14ac:dyDescent="0.25">
      <c r="A48" s="111"/>
      <c r="B48" s="111"/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</row>
    <row r="49" spans="1:14" ht="6.75" customHeight="1" x14ac:dyDescent="0.25">
      <c r="A49" s="101" t="s">
        <v>48</v>
      </c>
      <c r="B49" s="102"/>
      <c r="C49" s="102"/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3"/>
    </row>
    <row r="50" spans="1:14" ht="11.25" customHeight="1" x14ac:dyDescent="0.25">
      <c r="A50" s="104"/>
      <c r="B50" s="105"/>
      <c r="C50" s="105"/>
      <c r="D50" s="105"/>
      <c r="E50" s="105"/>
      <c r="F50" s="105"/>
      <c r="G50" s="105"/>
      <c r="H50" s="105"/>
      <c r="I50" s="105"/>
      <c r="J50" s="105"/>
      <c r="K50" s="105"/>
      <c r="L50" s="105"/>
      <c r="M50" s="105"/>
      <c r="N50" s="106"/>
    </row>
    <row r="51" spans="1:14" ht="14.25" customHeight="1" x14ac:dyDescent="0.25">
      <c r="A51" s="104"/>
      <c r="B51" s="105"/>
      <c r="C51" s="105"/>
      <c r="D51" s="105"/>
      <c r="E51" s="105"/>
      <c r="F51" s="105"/>
      <c r="G51" s="105"/>
      <c r="H51" s="105"/>
      <c r="I51" s="105"/>
      <c r="J51" s="105"/>
      <c r="K51" s="105"/>
      <c r="L51" s="105"/>
      <c r="M51" s="105"/>
      <c r="N51" s="106"/>
    </row>
    <row r="52" spans="1:14" ht="14.25" customHeight="1" x14ac:dyDescent="0.25">
      <c r="A52" s="104"/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6"/>
    </row>
    <row r="53" spans="1:14" ht="40.5" customHeight="1" x14ac:dyDescent="0.25">
      <c r="A53" s="107"/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9"/>
    </row>
    <row r="54" spans="1:14" ht="11.25" customHeight="1" x14ac:dyDescent="0.2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</row>
    <row r="55" spans="1:14" ht="14.25" customHeight="1" x14ac:dyDescent="0.25">
      <c r="A55" s="112" t="s">
        <v>33</v>
      </c>
      <c r="B55" s="112"/>
      <c r="C55" s="112"/>
      <c r="D55" s="112"/>
      <c r="E55" s="112"/>
      <c r="F55" s="112"/>
      <c r="G55" s="112"/>
      <c r="H55" s="112"/>
      <c r="I55" s="112"/>
      <c r="J55" s="112"/>
      <c r="K55" s="112"/>
      <c r="L55" s="112"/>
      <c r="M55" s="112"/>
      <c r="N55" s="112"/>
    </row>
    <row r="56" spans="1:14" ht="17.25" customHeight="1" x14ac:dyDescent="0.25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6"/>
      <c r="L56" s="66"/>
      <c r="M56" s="66"/>
      <c r="N56" s="66"/>
    </row>
  </sheetData>
  <sheetProtection algorithmName="SHA-512" hashValue="6/IFtCxmuIBBhyqzJeNeXl4aMK/5reSQy5Dbjc17OePkKJTdWW7f80TKix4F6UnMCEu0dyEdhVaJGP/5X/ToeA==" saltValue="rwF2sxL/yU2bQeF5oQ8mRQ==" spinCount="100000" sheet="1" objects="1" scenarios="1"/>
  <mergeCells count="88">
    <mergeCell ref="A49:N53"/>
    <mergeCell ref="A44:N48"/>
    <mergeCell ref="A55:N55"/>
    <mergeCell ref="M29:N29"/>
    <mergeCell ref="J29:K29"/>
    <mergeCell ref="A41:N41"/>
    <mergeCell ref="A42:N42"/>
    <mergeCell ref="I38:J38"/>
    <mergeCell ref="I37:J37"/>
    <mergeCell ref="I36:J36"/>
    <mergeCell ref="I39:J39"/>
    <mergeCell ref="A30:N31"/>
    <mergeCell ref="M32:N35"/>
    <mergeCell ref="K40:L40"/>
    <mergeCell ref="M40:N40"/>
    <mergeCell ref="M38:N38"/>
    <mergeCell ref="A27:D27"/>
    <mergeCell ref="J28:K28"/>
    <mergeCell ref="F28:G28"/>
    <mergeCell ref="F27:G27"/>
    <mergeCell ref="J27:K27"/>
    <mergeCell ref="A25:D25"/>
    <mergeCell ref="J15:N15"/>
    <mergeCell ref="M26:N26"/>
    <mergeCell ref="A24:D24"/>
    <mergeCell ref="J21:K21"/>
    <mergeCell ref="B15:F15"/>
    <mergeCell ref="M24:N24"/>
    <mergeCell ref="M25:N25"/>
    <mergeCell ref="J24:K24"/>
    <mergeCell ref="H24:I24"/>
    <mergeCell ref="H25:I25"/>
    <mergeCell ref="G15:I15"/>
    <mergeCell ref="J22:K22"/>
    <mergeCell ref="F25:G25"/>
    <mergeCell ref="A26:E26"/>
    <mergeCell ref="F26:G26"/>
    <mergeCell ref="B14:F14"/>
    <mergeCell ref="I14:N14"/>
    <mergeCell ref="A1:B1"/>
    <mergeCell ref="C12:N12"/>
    <mergeCell ref="A9:B9"/>
    <mergeCell ref="A11:B11"/>
    <mergeCell ref="A12:B12"/>
    <mergeCell ref="C9:N9"/>
    <mergeCell ref="C11:N11"/>
    <mergeCell ref="A6:N6"/>
    <mergeCell ref="A7:N7"/>
    <mergeCell ref="A8:N8"/>
    <mergeCell ref="A10:G10"/>
    <mergeCell ref="H10:N10"/>
    <mergeCell ref="B13:N13"/>
    <mergeCell ref="G14:H14"/>
    <mergeCell ref="A56:N56"/>
    <mergeCell ref="F21:G22"/>
    <mergeCell ref="H21:I22"/>
    <mergeCell ref="M21:N22"/>
    <mergeCell ref="H29:I29"/>
    <mergeCell ref="F24:G24"/>
    <mergeCell ref="J25:K25"/>
    <mergeCell ref="A28:D28"/>
    <mergeCell ref="H28:I28"/>
    <mergeCell ref="M28:N28"/>
    <mergeCell ref="M27:N27"/>
    <mergeCell ref="H26:I26"/>
    <mergeCell ref="H27:I27"/>
    <mergeCell ref="J26:K26"/>
    <mergeCell ref="M39:N39"/>
    <mergeCell ref="I40:J40"/>
    <mergeCell ref="M36:N36"/>
    <mergeCell ref="K39:L39"/>
    <mergeCell ref="I32:L35"/>
    <mergeCell ref="F32:H35"/>
    <mergeCell ref="F36:H36"/>
    <mergeCell ref="K36:L36"/>
    <mergeCell ref="M37:N37"/>
    <mergeCell ref="A32:E35"/>
    <mergeCell ref="A40:C40"/>
    <mergeCell ref="A39:C39"/>
    <mergeCell ref="A38:C38"/>
    <mergeCell ref="A37:C37"/>
    <mergeCell ref="A36:C36"/>
    <mergeCell ref="F40:H40"/>
    <mergeCell ref="F39:H39"/>
    <mergeCell ref="F38:H38"/>
    <mergeCell ref="F37:H37"/>
    <mergeCell ref="K38:L38"/>
    <mergeCell ref="K37:L37"/>
  </mergeCells>
  <hyperlinks>
    <hyperlink ref="A5" r:id="rId1" xr:uid="{00000000-0004-0000-0000-000000000000}"/>
  </hyperlinks>
  <pageMargins left="0.23622047244094491" right="0.23622047244094491" top="0.15748031496062992" bottom="0.74803149606299213" header="0.31496062992125984" footer="0.31496062992125984"/>
  <pageSetup paperSize="9" scale="94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SSTP</dc:creator>
  <cp:lastModifiedBy>Jana Lehotová Nôtová</cp:lastModifiedBy>
  <cp:lastPrinted>2022-09-16T05:33:19Z</cp:lastPrinted>
  <dcterms:created xsi:type="dcterms:W3CDTF">2019-01-14T08:39:55Z</dcterms:created>
  <dcterms:modified xsi:type="dcterms:W3CDTF">2022-10-03T14:48:12Z</dcterms:modified>
</cp:coreProperties>
</file>