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SSTP\2022\8_FM\"/>
    </mc:Choice>
  </mc:AlternateContent>
  <bookViews>
    <workbookView xWindow="0" yWindow="0" windowWidth="20610" windowHeight="1119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I25" i="1" l="1"/>
  <c r="J25" i="1" s="1"/>
  <c r="L25" i="1" l="1"/>
  <c r="I24" i="1" l="1"/>
  <c r="L24" i="1" s="1"/>
  <c r="I26" i="1"/>
  <c r="I27" i="1"/>
  <c r="L27" i="1" s="1"/>
  <c r="I23" i="1"/>
  <c r="L23" i="1" s="1"/>
  <c r="J26" i="1" l="1"/>
  <c r="L26" i="1"/>
  <c r="L28" i="1" s="1"/>
  <c r="J27" i="1"/>
  <c r="J24" i="1"/>
  <c r="J23" i="1"/>
</calcChain>
</file>

<file path=xl/sharedStrings.xml><?xml version="1.0" encoding="utf-8"?>
<sst xmlns="http://schemas.openxmlformats.org/spreadsheetml/2006/main" count="58" uniqueCount="57">
  <si>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</si>
  <si>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</si>
  <si>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</si>
  <si>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</si>
  <si>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</si>
  <si>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</si>
  <si>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</si>
  <si>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</si>
  <si>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</si>
  <si>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</si>
  <si>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</si>
  <si>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</si>
  <si>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</si>
  <si>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</si>
  <si>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</si>
  <si>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</si>
  <si>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</si>
  <si>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</si>
  <si>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</si>
  <si>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</si>
  <si>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</si>
  <si>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</si>
  <si>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</si>
  <si>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</si>
  <si>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</si>
  <si>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</si>
  <si>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</si>
  <si>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</si>
  <si>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</si>
  <si>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</si>
  <si>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</si>
  <si>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</si>
  <si>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</si>
  <si>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</si>
  <si>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</si>
  <si>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* Za člena SSTP sa považuje ten účastník, kt. do zahájenia konferencie uhradil členský príspevok na rok 2022.</t>
  </si>
  <si>
    <t>vložné účastník člen SSTP*, SKSI*</t>
  </si>
  <si>
    <t>* Za člena SKSI sa považuje tá fyzická osoba, ktorá je zaregistrovaná v SKSI a uvedie 4-číslie z autorizačnej pečiatky</t>
  </si>
  <si>
    <t xml:space="preserve">Rezerváciu ubytovania si každý účastník zabezpečuje samostatne! </t>
  </si>
  <si>
    <t>Priezvisko, meno</t>
  </si>
  <si>
    <t>3. Po potvrdení prihlášky si môžete online rezervovať ubytovanie</t>
  </si>
  <si>
    <t>OBED: 
dvojchodové menu
16,50 €</t>
  </si>
  <si>
    <t>Uzávierka prihlášok 23.9.2022</t>
  </si>
  <si>
    <t>FACILITY MANAGEMENT 2022</t>
  </si>
  <si>
    <t>29. - 30. 9. 2022, Hotel ATRIUM***, Nový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</si>
  <si>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23. 9.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</si>
  <si>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28./29. STREDA</t>
  </si>
  <si>
    <t>29./30. ŠTVRTOK</t>
  </si>
  <si>
    <t>1.lôž.,2.lôž.,
(príp. "spolu")</t>
  </si>
  <si>
    <t>29. ŠTVRTOK
 v cene úč. poplatku</t>
  </si>
  <si>
    <t>29. ŠTVRTOK</t>
  </si>
  <si>
    <t>https://booking.atriumhotel.sk/sk/search/1661932962VlsnMj9MVkcOfTBUAQGoko</t>
  </si>
  <si>
    <t>Prípadne telefonicky na rezervačnom oddelení Trinity hotels,Atrium hotel E-mail: rezervacie@trinityhotels.sk</t>
  </si>
  <si>
    <r>
      <rPr>
        <sz val="9"/>
        <color rgb="FFFF0000"/>
        <rFont val="Arial"/>
        <family val="2"/>
        <charset val="238"/>
      </rPr>
      <t xml:space="preserve">ONLINE REZERVÁCIA UBYTOVANIA: </t>
    </r>
    <r>
      <rPr>
        <sz val="9"/>
        <rFont val="Arial"/>
        <family val="2"/>
        <charset val="238"/>
      </rPr>
      <t xml:space="preserve">
Promokód je využiteľný v dňoch 28.9. – 30.9. </t>
    </r>
    <r>
      <rPr>
        <b/>
        <sz val="9"/>
        <color rgb="FFFF0000"/>
        <rFont val="Arial"/>
        <family val="2"/>
        <charset val="238"/>
      </rPr>
      <t>"SSTPAH“</t>
    </r>
  </si>
  <si>
    <t>Telefón: 18 333,alebo: 00 421 220 203 330 s nahlásením konferencie SSTPAH.</t>
  </si>
  <si>
    <t>SSTP, Koceľova 15, Bratislava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</si>
  <si>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18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</si>
</sst>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29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b/>
      <sz val="26"/>
      <color rgb="FF00B050"/>
      <name val="Arial Nova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0" xfId="0" applyFont="1"/>
    <xf numFmtId="0" fontId="3" fillId="0" borderId="0" xfId="1" applyAlignment="1">
      <alignment horizontal="justify"/>
    </xf>
    <xf numFmtId="0" fontId="4" fillId="0" borderId="4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6" fontId="10" fillId="0" borderId="20" xfId="0" applyNumberFormat="1" applyFont="1" applyBorder="1" applyAlignment="1">
      <alignment horizontal="center" vertical="center" wrapText="1"/>
    </xf>
    <xf numFmtId="16" fontId="10" fillId="0" borderId="2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16" fontId="10" fillId="0" borderId="21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5" fontId="16" fillId="0" borderId="18" xfId="0" applyNumberFormat="1" applyFont="1" applyBorder="1" applyAlignment="1">
      <alignment horizontal="center"/>
    </xf>
    <xf numFmtId="165" fontId="16" fillId="0" borderId="19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33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34" xfId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11" fillId="0" borderId="1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ooking.atriumhotel.sk/sk/search/1661932962VlsnMj9MVkcOfTBUAQGoko" TargetMode="External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showWhiteSpace="0" zoomScale="115" zoomScaleNormal="115" zoomScaleSheetLayoutView="100" workbookViewId="0">
      <selection activeCell="B8" sqref="B8:M8"/>
    </sheetView>
  </sheetViews>
  <sheetFormatPr defaultColWidth="9.140625" defaultRowHeight="15"/>
  <cols>
    <col min="1" max="1" width="21.7109375" customWidth="1"/>
    <col min="2" max="2" width="13.7109375" customWidth="1"/>
    <col min="3" max="3" width="6" customWidth="1"/>
    <col min="4" max="4" width="3.85546875" customWidth="1"/>
    <col min="5" max="5" width="3.5703125" customWidth="1"/>
    <col min="6" max="6" width="8.42578125" customWidth="1"/>
    <col min="7" max="7" width="4.28515625" customWidth="1"/>
    <col min="8" max="8" width="6" customWidth="1"/>
    <col min="9" max="9" width="6.28515625" customWidth="1"/>
    <col min="10" max="10" width="6" customWidth="1"/>
    <col min="11" max="11" width="9.140625" customWidth="1"/>
    <col min="12" max="12" width="6.85546875" customWidth="1"/>
    <col min="13" max="13" width="7.7109375" customWidth="1"/>
  </cols>
  <sheetData>
    <row r="1" spans="1:13" ht="18" customHeight="1">
      <c r="A1" s="8" t="s">
        <v>19</v>
      </c>
      <c r="B1" s="10"/>
      <c r="C1" s="10"/>
      <c r="D1" s="10"/>
      <c r="E1" s="10"/>
      <c r="F1" s="19" t="s">
        <v>42</v>
      </c>
      <c r="G1" s="10"/>
      <c r="H1" s="19"/>
      <c r="I1" s="19"/>
      <c r="J1" s="19"/>
      <c r="K1" s="19"/>
      <c r="L1" s="19"/>
      <c r="M1" s="19"/>
    </row>
    <row r="2" spans="1:13">
      <c r="A2" s="97" t="s">
        <v>55</v>
      </c>
      <c r="B2" s="97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5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2.75" customHeight="1">
      <c r="A4" s="24" t="s">
        <v>28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32.25" customHeight="1">
      <c r="A5" s="81" t="s">
        <v>43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>
      <c r="A6" s="83" t="s">
        <v>20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>
      <c r="A7" s="84" t="s">
        <v>44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19.5" customHeight="1">
      <c r="A8" s="25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8.75" customHeight="1">
      <c r="A9" s="67" t="s">
        <v>2</v>
      </c>
      <c r="B9" s="68"/>
      <c r="C9" s="68"/>
      <c r="D9" s="68"/>
      <c r="E9" s="68"/>
      <c r="F9" s="68"/>
      <c r="G9" s="85"/>
      <c r="H9" s="85"/>
      <c r="I9" s="85"/>
      <c r="J9" s="85"/>
      <c r="K9" s="85"/>
      <c r="L9" s="85"/>
      <c r="M9" s="86"/>
    </row>
    <row r="10" spans="1:13">
      <c r="A10" s="25" t="s">
        <v>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</row>
    <row r="11" spans="1:13">
      <c r="A11" s="25" t="s">
        <v>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</row>
    <row r="12" spans="1:13">
      <c r="A12" s="9" t="s">
        <v>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</row>
    <row r="13" spans="1:13">
      <c r="A13" s="9" t="s">
        <v>6</v>
      </c>
      <c r="B13" s="71"/>
      <c r="C13" s="71"/>
      <c r="D13" s="71"/>
      <c r="E13" s="72"/>
      <c r="F13" s="65" t="s">
        <v>7</v>
      </c>
      <c r="G13" s="66"/>
      <c r="H13" s="73"/>
      <c r="I13" s="74"/>
      <c r="J13" s="74"/>
      <c r="K13" s="74"/>
      <c r="L13" s="74"/>
      <c r="M13" s="75"/>
    </row>
    <row r="14" spans="1:13" ht="15" customHeight="1">
      <c r="A14" s="9" t="s">
        <v>8</v>
      </c>
      <c r="B14" s="69"/>
      <c r="C14" s="69"/>
      <c r="D14" s="69"/>
      <c r="E14" s="70"/>
      <c r="F14" s="67" t="s">
        <v>9</v>
      </c>
      <c r="G14" s="68"/>
      <c r="H14" s="68"/>
      <c r="I14" s="87"/>
      <c r="J14" s="87"/>
      <c r="K14" s="87"/>
      <c r="L14" s="87"/>
      <c r="M14" s="88"/>
    </row>
    <row r="15" spans="1:13" ht="6" customHeight="1">
      <c r="A15" s="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2" t="s">
        <v>45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3" t="s">
        <v>56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8" t="s">
        <v>21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4.5" customHeight="1">
      <c r="A19" s="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8"/>
      <c r="B20" s="10"/>
      <c r="C20" s="10"/>
      <c r="D20" s="10"/>
      <c r="E20" s="54" t="s">
        <v>18</v>
      </c>
      <c r="F20" s="54"/>
      <c r="G20" s="54" t="s">
        <v>17</v>
      </c>
      <c r="H20" s="54"/>
      <c r="I20" s="54" t="s">
        <v>23</v>
      </c>
      <c r="J20" s="54"/>
      <c r="K20" s="11" t="s">
        <v>26</v>
      </c>
      <c r="L20" s="56" t="s">
        <v>23</v>
      </c>
      <c r="M20" s="56"/>
    </row>
    <row r="21" spans="1:13">
      <c r="A21" s="7" t="s">
        <v>10</v>
      </c>
      <c r="B21" s="12"/>
      <c r="C21" s="12"/>
      <c r="D21" s="12"/>
      <c r="E21" s="55"/>
      <c r="F21" s="55"/>
      <c r="G21" s="55"/>
      <c r="H21" s="55"/>
      <c r="I21" s="55" t="s">
        <v>27</v>
      </c>
      <c r="J21" s="55"/>
      <c r="K21" s="16" t="s">
        <v>25</v>
      </c>
      <c r="L21" s="57"/>
      <c r="M21" s="57"/>
    </row>
    <row r="22" spans="1:13" ht="6.75" customHeight="1">
      <c r="A22" s="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9.7" customHeight="1">
      <c r="A23" s="61" t="s">
        <v>11</v>
      </c>
      <c r="B23" s="61"/>
      <c r="C23" s="61"/>
      <c r="D23" s="20"/>
      <c r="E23" s="59">
        <v>60</v>
      </c>
      <c r="F23" s="59"/>
      <c r="G23" s="62">
        <v>0.2</v>
      </c>
      <c r="H23" s="62"/>
      <c r="I23" s="60">
        <f>(E23*G23)+E23</f>
        <v>72</v>
      </c>
      <c r="J23" s="60">
        <f>(G23*I23)+G23</f>
        <v>14.6</v>
      </c>
      <c r="K23" s="17">
        <v>0</v>
      </c>
      <c r="L23" s="63">
        <f>I23*K23</f>
        <v>0</v>
      </c>
      <c r="M23" s="63"/>
    </row>
    <row r="24" spans="1:13" ht="19.7" customHeight="1">
      <c r="A24" s="61" t="s">
        <v>36</v>
      </c>
      <c r="B24" s="61"/>
      <c r="C24" s="61"/>
      <c r="D24" s="20"/>
      <c r="E24" s="59">
        <v>50</v>
      </c>
      <c r="F24" s="59"/>
      <c r="G24" s="62">
        <v>0.2</v>
      </c>
      <c r="H24" s="62"/>
      <c r="I24" s="60">
        <f t="shared" ref="I24:I27" si="0">(E24*G24)+E24</f>
        <v>60</v>
      </c>
      <c r="J24" s="60">
        <f t="shared" ref="J24:J27" si="1">(G24*I24)+G24</f>
        <v>12.2</v>
      </c>
      <c r="K24" s="17">
        <v>0</v>
      </c>
      <c r="L24" s="63">
        <f t="shared" ref="L24:L27" si="2">I24*K24</f>
        <v>0</v>
      </c>
      <c r="M24" s="63"/>
    </row>
    <row r="25" spans="1:13" ht="19.7" customHeight="1">
      <c r="A25" s="76" t="s">
        <v>30</v>
      </c>
      <c r="B25" s="76"/>
      <c r="C25" s="76"/>
      <c r="D25" s="76"/>
      <c r="E25" s="77">
        <v>13.75</v>
      </c>
      <c r="F25" s="77"/>
      <c r="G25" s="62">
        <v>0.2</v>
      </c>
      <c r="H25" s="62"/>
      <c r="I25" s="60">
        <f t="shared" ref="I25" si="3">(E25*G25)+E25</f>
        <v>16.5</v>
      </c>
      <c r="J25" s="60">
        <f t="shared" ref="J25" si="4">(G25*I25)+G25</f>
        <v>3.5000000000000004</v>
      </c>
      <c r="K25" s="18">
        <f>SUM(J38:K41)</f>
        <v>0</v>
      </c>
      <c r="L25" s="63">
        <f t="shared" ref="L25" si="5">I25*K25</f>
        <v>0</v>
      </c>
      <c r="M25" s="63"/>
    </row>
    <row r="26" spans="1:13" ht="19.7" customHeight="1">
      <c r="A26" s="61" t="s">
        <v>12</v>
      </c>
      <c r="B26" s="61"/>
      <c r="C26" s="61"/>
      <c r="D26" s="20"/>
      <c r="E26" s="59">
        <v>20</v>
      </c>
      <c r="F26" s="59"/>
      <c r="G26" s="62">
        <v>0.2</v>
      </c>
      <c r="H26" s="62"/>
      <c r="I26" s="60">
        <f t="shared" si="0"/>
        <v>24</v>
      </c>
      <c r="J26" s="60">
        <f t="shared" si="1"/>
        <v>5.0000000000000009</v>
      </c>
      <c r="K26" s="17">
        <v>0</v>
      </c>
      <c r="L26" s="63">
        <f>I26*K26</f>
        <v>0</v>
      </c>
      <c r="M26" s="63"/>
    </row>
    <row r="27" spans="1:13" ht="19.7" customHeight="1" thickBot="1">
      <c r="A27" s="61" t="s">
        <v>16</v>
      </c>
      <c r="B27" s="61"/>
      <c r="C27" s="61"/>
      <c r="D27" s="20"/>
      <c r="E27" s="59">
        <v>12.5</v>
      </c>
      <c r="F27" s="59"/>
      <c r="G27" s="62">
        <v>0.2</v>
      </c>
      <c r="H27" s="62"/>
      <c r="I27" s="60">
        <f t="shared" si="0"/>
        <v>15</v>
      </c>
      <c r="J27" s="60">
        <f t="shared" si="1"/>
        <v>3.2</v>
      </c>
      <c r="K27" s="17">
        <v>0</v>
      </c>
      <c r="L27" s="63">
        <f t="shared" si="2"/>
        <v>0</v>
      </c>
      <c r="M27" s="63"/>
    </row>
    <row r="28" spans="1:13" ht="19.7" customHeight="1" thickTop="1" thickBot="1">
      <c r="A28" s="6" t="s">
        <v>13</v>
      </c>
      <c r="B28" s="14"/>
      <c r="C28" s="14"/>
      <c r="D28" s="14"/>
      <c r="E28" s="14"/>
      <c r="F28" s="14"/>
      <c r="G28" s="58"/>
      <c r="H28" s="58"/>
      <c r="I28" s="80"/>
      <c r="J28" s="80"/>
      <c r="K28" s="15"/>
      <c r="L28" s="78">
        <f>SUM(L23+L24+L25+L26+L27)</f>
        <v>0</v>
      </c>
      <c r="M28" s="79"/>
    </row>
    <row r="29" spans="1:13" ht="11.1" customHeight="1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ht="11.1" customHeight="1">
      <c r="A30" s="64" t="s">
        <v>37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9" customHeight="1">
      <c r="A31" s="33" t="s">
        <v>22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ht="9.75" customHeight="1" thickBo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6" ht="6" customHeight="1">
      <c r="A33" s="47" t="s">
        <v>14</v>
      </c>
      <c r="B33" s="89"/>
      <c r="C33" s="89"/>
      <c r="D33" s="89"/>
      <c r="E33" s="89"/>
      <c r="F33" s="89"/>
      <c r="G33" s="48"/>
      <c r="H33" s="47" t="s">
        <v>15</v>
      </c>
      <c r="I33" s="48"/>
      <c r="J33" s="47" t="s">
        <v>41</v>
      </c>
      <c r="K33" s="89"/>
      <c r="L33" s="47" t="s">
        <v>29</v>
      </c>
      <c r="M33" s="48"/>
    </row>
    <row r="34" spans="1:16" ht="9.75" customHeight="1">
      <c r="A34" s="49"/>
      <c r="B34" s="90"/>
      <c r="C34" s="90"/>
      <c r="D34" s="90"/>
      <c r="E34" s="90"/>
      <c r="F34" s="90"/>
      <c r="G34" s="50"/>
      <c r="H34" s="49"/>
      <c r="I34" s="50"/>
      <c r="J34" s="49"/>
      <c r="K34" s="90"/>
      <c r="L34" s="49"/>
      <c r="M34" s="50"/>
    </row>
    <row r="35" spans="1:16" ht="9.75" customHeight="1">
      <c r="A35" s="49"/>
      <c r="B35" s="90"/>
      <c r="C35" s="90"/>
      <c r="D35" s="90"/>
      <c r="E35" s="90"/>
      <c r="F35" s="90"/>
      <c r="G35" s="50"/>
      <c r="H35" s="49"/>
      <c r="I35" s="50"/>
      <c r="J35" s="49"/>
      <c r="K35" s="90"/>
      <c r="L35" s="49"/>
      <c r="M35" s="50"/>
    </row>
    <row r="36" spans="1:16" ht="19.5" customHeight="1" thickBot="1">
      <c r="A36" s="51"/>
      <c r="B36" s="91"/>
      <c r="C36" s="91"/>
      <c r="D36" s="91"/>
      <c r="E36" s="91"/>
      <c r="F36" s="91"/>
      <c r="G36" s="52"/>
      <c r="H36" s="51"/>
      <c r="I36" s="52"/>
      <c r="J36" s="51"/>
      <c r="K36" s="91"/>
      <c r="L36" s="51"/>
      <c r="M36" s="52"/>
    </row>
    <row r="37" spans="1:16" ht="23.25" customHeight="1" thickBot="1">
      <c r="A37" s="110" t="s">
        <v>39</v>
      </c>
      <c r="B37" s="111"/>
      <c r="C37" s="29" t="s">
        <v>46</v>
      </c>
      <c r="D37" s="46"/>
      <c r="E37" s="30"/>
      <c r="F37" s="29" t="s">
        <v>47</v>
      </c>
      <c r="G37" s="30"/>
      <c r="H37" s="29" t="s">
        <v>48</v>
      </c>
      <c r="I37" s="30"/>
      <c r="J37" s="29" t="s">
        <v>50</v>
      </c>
      <c r="K37" s="30"/>
      <c r="L37" s="29" t="s">
        <v>49</v>
      </c>
      <c r="M37" s="30"/>
    </row>
    <row r="38" spans="1:16">
      <c r="A38" s="108"/>
      <c r="B38" s="109"/>
      <c r="C38" s="43"/>
      <c r="D38" s="44"/>
      <c r="E38" s="45"/>
      <c r="F38" s="27"/>
      <c r="G38" s="28"/>
      <c r="H38" s="27"/>
      <c r="I38" s="28"/>
      <c r="J38" s="27"/>
      <c r="K38" s="28"/>
      <c r="L38" s="27"/>
      <c r="M38" s="28"/>
    </row>
    <row r="39" spans="1:16">
      <c r="A39" s="106"/>
      <c r="B39" s="107"/>
      <c r="C39" s="35"/>
      <c r="D39" s="36"/>
      <c r="E39" s="37"/>
      <c r="F39" s="38"/>
      <c r="G39" s="39"/>
      <c r="H39" s="38"/>
      <c r="I39" s="39"/>
      <c r="J39" s="38"/>
      <c r="K39" s="39"/>
      <c r="L39" s="38"/>
      <c r="M39" s="39"/>
    </row>
    <row r="40" spans="1:16">
      <c r="A40" s="106"/>
      <c r="B40" s="107"/>
      <c r="C40" s="35"/>
      <c r="D40" s="36"/>
      <c r="E40" s="37"/>
      <c r="F40" s="38"/>
      <c r="G40" s="39"/>
      <c r="H40" s="38"/>
      <c r="I40" s="39"/>
      <c r="J40" s="38"/>
      <c r="K40" s="39"/>
      <c r="L40" s="38"/>
      <c r="M40" s="39"/>
    </row>
    <row r="41" spans="1:16" ht="15.75" thickBot="1">
      <c r="A41" s="104"/>
      <c r="B41" s="105"/>
      <c r="C41" s="40"/>
      <c r="D41" s="41"/>
      <c r="E41" s="42"/>
      <c r="F41" s="92"/>
      <c r="G41" s="93"/>
      <c r="H41" s="92"/>
      <c r="I41" s="93"/>
      <c r="J41" s="38"/>
      <c r="K41" s="39"/>
      <c r="L41" s="38"/>
      <c r="M41" s="39"/>
    </row>
    <row r="42" spans="1:16" ht="3.7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</row>
    <row r="43" spans="1:16" ht="14.25" customHeight="1">
      <c r="A43" s="119" t="s">
        <v>31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</row>
    <row r="44" spans="1:16" ht="27" customHeight="1">
      <c r="A44" s="32" t="s">
        <v>38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6" ht="14.25" customHeight="1">
      <c r="A45" s="22" t="s">
        <v>32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6" ht="14.25" customHeight="1">
      <c r="A46" s="31" t="s">
        <v>33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6" ht="14.25" customHeight="1">
      <c r="A47" s="31" t="s">
        <v>34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P47" s="21"/>
    </row>
    <row r="48" spans="1:16" ht="14.25" customHeight="1">
      <c r="A48" s="31" t="s">
        <v>40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ht="6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25" customHeight="1">
      <c r="A50" s="112" t="s">
        <v>53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4"/>
    </row>
    <row r="51" spans="1:13" ht="14.25" customHeight="1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7"/>
    </row>
    <row r="52" spans="1:13" ht="16.5" customHeight="1">
      <c r="A52" s="98" t="s">
        <v>51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100"/>
    </row>
    <row r="53" spans="1:13" ht="15.75" customHeight="1">
      <c r="A53" s="101" t="s">
        <v>52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3"/>
    </row>
    <row r="54" spans="1:13" ht="14.25" customHeight="1">
      <c r="A54" s="94" t="s">
        <v>54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6"/>
    </row>
    <row r="55" spans="1:13" ht="39.75" customHeight="1">
      <c r="A55" s="53" t="s">
        <v>24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1:13" ht="15.75">
      <c r="A56" s="23"/>
    </row>
  </sheetData>
  <sheetProtection algorithmName="SHA-512" hashValue="uCi7Bwc96DkHH4pXxjv04gcn3jG5QxlxMnHkoOBAqe99nhxvprKMqni7QW02M6Z0H4+C/ihzBUxY6qY0ci/aKQ==" saltValue="qJEiliD1peFxeaBYdDJNdA==" spinCount="100000" sheet="1" objects="1" scenarios="1"/>
  <mergeCells count="97">
    <mergeCell ref="A54:M54"/>
    <mergeCell ref="A2:B2"/>
    <mergeCell ref="A52:M52"/>
    <mergeCell ref="A53:M53"/>
    <mergeCell ref="A41:B41"/>
    <mergeCell ref="A40:B40"/>
    <mergeCell ref="A39:B39"/>
    <mergeCell ref="F41:G41"/>
    <mergeCell ref="F39:G39"/>
    <mergeCell ref="A38:B38"/>
    <mergeCell ref="A37:B37"/>
    <mergeCell ref="H33:I36"/>
    <mergeCell ref="A33:G36"/>
    <mergeCell ref="A50:M51"/>
    <mergeCell ref="A42:M42"/>
    <mergeCell ref="A43:M43"/>
    <mergeCell ref="J33:K36"/>
    <mergeCell ref="L37:M37"/>
    <mergeCell ref="J40:K40"/>
    <mergeCell ref="L40:M40"/>
    <mergeCell ref="H41:I41"/>
    <mergeCell ref="H39:I39"/>
    <mergeCell ref="H38:I38"/>
    <mergeCell ref="H37:I37"/>
    <mergeCell ref="H40:I40"/>
    <mergeCell ref="J38:K38"/>
    <mergeCell ref="J37:K37"/>
    <mergeCell ref="L41:M41"/>
    <mergeCell ref="L39:M39"/>
    <mergeCell ref="L38:M38"/>
    <mergeCell ref="A26:C26"/>
    <mergeCell ref="I27:J27"/>
    <mergeCell ref="E27:F27"/>
    <mergeCell ref="E26:F26"/>
    <mergeCell ref="I26:J26"/>
    <mergeCell ref="B11:M11"/>
    <mergeCell ref="B8:M8"/>
    <mergeCell ref="B10:M10"/>
    <mergeCell ref="E24:F24"/>
    <mergeCell ref="A24:C24"/>
    <mergeCell ref="I14:M14"/>
    <mergeCell ref="A23:C23"/>
    <mergeCell ref="I20:J20"/>
    <mergeCell ref="B12:M12"/>
    <mergeCell ref="A5:M5"/>
    <mergeCell ref="A6:M6"/>
    <mergeCell ref="A7:M7"/>
    <mergeCell ref="A9:F9"/>
    <mergeCell ref="G9:M9"/>
    <mergeCell ref="A29:M29"/>
    <mergeCell ref="A30:M30"/>
    <mergeCell ref="F13:G13"/>
    <mergeCell ref="I23:J23"/>
    <mergeCell ref="G23:H23"/>
    <mergeCell ref="G24:H24"/>
    <mergeCell ref="F14:H14"/>
    <mergeCell ref="I21:J21"/>
    <mergeCell ref="B14:E14"/>
    <mergeCell ref="B13:E13"/>
    <mergeCell ref="H13:M13"/>
    <mergeCell ref="A25:D25"/>
    <mergeCell ref="E25:F25"/>
    <mergeCell ref="L28:M28"/>
    <mergeCell ref="I28:J28"/>
    <mergeCell ref="L25:M25"/>
    <mergeCell ref="A55:M55"/>
    <mergeCell ref="E20:F21"/>
    <mergeCell ref="G20:H21"/>
    <mergeCell ref="L20:M21"/>
    <mergeCell ref="G28:H28"/>
    <mergeCell ref="E23:F23"/>
    <mergeCell ref="I24:J24"/>
    <mergeCell ref="A27:C27"/>
    <mergeCell ref="G27:H27"/>
    <mergeCell ref="L27:M27"/>
    <mergeCell ref="L26:M26"/>
    <mergeCell ref="G25:H25"/>
    <mergeCell ref="G26:H26"/>
    <mergeCell ref="I25:J25"/>
    <mergeCell ref="L23:M23"/>
    <mergeCell ref="L24:M24"/>
    <mergeCell ref="F38:G38"/>
    <mergeCell ref="F37:G37"/>
    <mergeCell ref="A48:M48"/>
    <mergeCell ref="A44:M44"/>
    <mergeCell ref="A31:M32"/>
    <mergeCell ref="A46:M46"/>
    <mergeCell ref="A47:M47"/>
    <mergeCell ref="C40:E40"/>
    <mergeCell ref="F40:G40"/>
    <mergeCell ref="C41:E41"/>
    <mergeCell ref="C39:E39"/>
    <mergeCell ref="C38:E38"/>
    <mergeCell ref="C37:E37"/>
    <mergeCell ref="L33:M36"/>
    <mergeCell ref="J41:K41"/>
    <mergeCell ref="J39:K39"/>
  </mergeCells>
  <hyperlinks>
    <hyperlink ref="A4" r:id="rId1"/>
    <hyperlink ref="A52" r:id="rId2"/>
  </hyperlinks>
  <pageMargins left="0.23622047244094491" right="0.23622047244094491" top="0.15748031496062992" bottom="0.74803149606299213" header="0.31496062992125984" footer="0.31496062992125984"/>
  <pageSetup paperSize="9" scale="95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Svecova</cp:lastModifiedBy>
  <cp:lastPrinted>2022-09-02T06:46:02Z</cp:lastPrinted>
  <dcterms:created xsi:type="dcterms:W3CDTF">2019-01-14T08:39:55Z</dcterms:created>
  <dcterms:modified xsi:type="dcterms:W3CDTF">2022-09-02T06:46:38Z</dcterms:modified>
</cp:coreProperties>
</file>