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11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<sst xmlns="http://schemas.openxmlformats.org/spreadsheetml/2006/main" count="62" uniqueCount="61">
  <si>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E-mail:</t>
  </si>
  <si>
    <t>INDOOR CLIMATE OF BUILDINGS 2019</t>
  </si>
  <si>
    <t>8. - 11. December 2019 Nový Smokovec – Hotel ATRIUM ***, Slovakia</t>
  </si>
  <si>
    <t>ICB Regular participant</t>
  </si>
  <si>
    <t>ICB Reduced fee participant (Member of SSTP, SKSI)</t>
  </si>
  <si>
    <t>Student - Presenter</t>
  </si>
  <si>
    <t>Proceedings book</t>
  </si>
  <si>
    <t>Proceedings on USB</t>
  </si>
  <si>
    <t>Proceedings on CD</t>
  </si>
  <si>
    <t>Presenting company - Lead partner</t>
  </si>
  <si>
    <t>Presenting company - Partner</t>
  </si>
  <si>
    <t>Special requirements</t>
  </si>
  <si>
    <t xml:space="preserve">   individual offer at: sstp@zsvts.sk</t>
  </si>
  <si>
    <t>Forename(s), Surname, Title:</t>
  </si>
  <si>
    <t>Other participants:</t>
  </si>
  <si>
    <t>SKSI registration number:</t>
  </si>
  <si>
    <t>Name of the company (society):</t>
  </si>
  <si>
    <t>Address of the company (society), Post code:</t>
  </si>
  <si>
    <t>Phone/Mobile phone number:</t>
  </si>
  <si>
    <t>Company ID:</t>
  </si>
  <si>
    <t>Tax ID:</t>
  </si>
  <si>
    <t>VAT:</t>
  </si>
  <si>
    <t>Registration fee must be sent no later than 2.12. 2019 to account of SSTP in VÚB bank Bratislava.</t>
  </si>
  <si>
    <r>
      <t xml:space="preserve">IBAN: </t>
    </r>
    <r>
      <rPr>
        <sz val="10"/>
        <color indexed="8"/>
        <rFont val="Arial"/>
        <family val="2"/>
      </rPr>
      <t>SK67 0200 0000 0013 0719 2857,</t>
    </r>
    <r>
      <rPr>
        <b/>
        <sz val="10"/>
        <color indexed="8"/>
        <rFont val="Arial"/>
        <family val="2"/>
      </rPr>
      <t xml:space="preserve"> SWIFT/BIC: </t>
    </r>
    <r>
      <rPr>
        <sz val="10"/>
        <color indexed="8"/>
        <rFont val="Arial"/>
        <family val="2"/>
      </rPr>
      <t>SUBASKBX</t>
    </r>
    <r>
      <rPr>
        <b/>
        <sz val="10"/>
        <color indexed="8"/>
        <rFont val="Arial"/>
        <family val="2"/>
      </rPr>
      <t xml:space="preserve">, Variable symbol: </t>
    </r>
    <r>
      <rPr>
        <sz val="10"/>
        <color indexed="8"/>
        <rFont val="Arial"/>
        <family val="2"/>
      </rPr>
      <t>28 + your company ID</t>
    </r>
  </si>
  <si>
    <r>
      <t xml:space="preserve">Company ID: </t>
    </r>
    <r>
      <rPr>
        <sz val="10"/>
        <color indexed="8"/>
        <rFont val="Arial"/>
        <family val="2"/>
      </rPr>
      <t xml:space="preserve"> 00896918,</t>
    </r>
    <r>
      <rPr>
        <b/>
        <sz val="10"/>
        <color indexed="8"/>
        <rFont val="Arial"/>
        <family val="2"/>
      </rPr>
      <t xml:space="preserve"> Tax ID:</t>
    </r>
    <r>
      <rPr>
        <sz val="10"/>
        <color indexed="8"/>
        <rFont val="Arial"/>
        <family val="2"/>
      </rPr>
      <t xml:space="preserve"> SK2021491241</t>
    </r>
  </si>
  <si>
    <t>REGISTRATION FEES:</t>
  </si>
  <si>
    <t>VAT</t>
  </si>
  <si>
    <t>with</t>
  </si>
  <si>
    <t>without</t>
  </si>
  <si>
    <t xml:space="preserve"> VAT</t>
  </si>
  <si>
    <t>mark</t>
  </si>
  <si>
    <t>numb./</t>
  </si>
  <si>
    <t>together</t>
  </si>
  <si>
    <t>Total:</t>
  </si>
  <si>
    <t>The deadline for applications is 2.12.2019</t>
  </si>
  <si>
    <r>
      <t xml:space="preserve">Details of payment: </t>
    </r>
    <r>
      <rPr>
        <sz val="10"/>
        <color indexed="8"/>
        <rFont val="Arial"/>
        <family val="2"/>
      </rPr>
      <t>Name of company / Forename and Surname of participant</t>
    </r>
  </si>
  <si>
    <t>CONFERENCE PRICES FOR ACCOMODATION:</t>
  </si>
  <si>
    <t>The price of accommodation includes:</t>
  </si>
  <si>
    <t>Continental breakfast in value of 12€ per person, Parking</t>
  </si>
  <si>
    <t>WiFi access in the hotel area, Free entry to hotels Vital World</t>
  </si>
  <si>
    <r>
      <t xml:space="preserve">·  </t>
    </r>
    <r>
      <rPr>
        <sz val="10"/>
        <rFont val="Arial"/>
        <family val="2"/>
      </rPr>
      <t xml:space="preserve">Local tax </t>
    </r>
    <r>
      <rPr>
        <sz val="10"/>
        <rFont val="Symbol"/>
        <family val="1"/>
      </rPr>
      <t>/</t>
    </r>
    <r>
      <rPr>
        <sz val="10"/>
        <rFont val="Arial"/>
        <family val="2"/>
      </rPr>
      <t>person /day</t>
    </r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</si>
  <si>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Arial"/>
        <family val="2"/>
      </rPr>
      <t>Double room per night</t>
    </r>
  </si>
  <si>
    <r>
      <t xml:space="preserve">·  </t>
    </r>
    <r>
      <rPr>
        <sz val="10"/>
        <rFont val="Arial"/>
        <family val="2"/>
      </rPr>
      <t xml:space="preserve">Single room per night </t>
    </r>
  </si>
  <si>
    <t xml:space="preserve">1,- € </t>
  </si>
  <si>
    <t>Accommodation:</t>
  </si>
  <si>
    <t>Diet:</t>
  </si>
  <si>
    <t>Name, Surname:</t>
  </si>
  <si>
    <t>8/9 december</t>
  </si>
  <si>
    <t>9/10 december</t>
  </si>
  <si>
    <t>10/11 december</t>
  </si>
  <si>
    <t>Room 
type:</t>
  </si>
  <si>
    <t>1.pers., 2.pers. (together)</t>
  </si>
  <si>
    <t>8. dec.</t>
  </si>
  <si>
    <t>9. dec.</t>
  </si>
  <si>
    <t>10. dec.</t>
  </si>
  <si>
    <t>Each participant pays for food and accommodation individually at the hotel reception</t>
  </si>
  <si>
    <t>Information on how SSTP will process your personal data can be found at www.sstp.sk</t>
  </si>
  <si>
    <r>
      <t xml:space="preserve">ACCOMMODATION AND DIET RESERVATION </t>
    </r>
    <r>
      <rPr>
        <sz val="10"/>
        <rFont val="Arial"/>
        <family val="2"/>
      </rPr>
      <t>/ mark x</t>
    </r>
  </si>
  <si>
    <t>REGISTRATION FORM</t>
  </si>
  <si>
    <t xml:space="preserve">10th International Conference </t>
  </si>
  <si>
    <r>
      <t xml:space="preserve">Please send the registration form to the e-mail address: </t>
    </r>
    <r>
      <rPr>
        <b/>
        <sz val="11"/>
        <color indexed="10"/>
        <rFont val="Arial"/>
        <family val="2"/>
      </rPr>
      <t>icb.conference@gmail.com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</si>
</sst>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1B]dddd\,\ d\.\ mmmm\ yyyy"/>
    <numFmt numFmtId="171" formatCode="#,##0.00\ &quot;€&quot;"/>
    <numFmt numFmtId="172" formatCode="\P\r\a\vd\a;&quot;Pravda&quot;;&quot;Nepravda&quot;"/>
    <numFmt numFmtId="173" formatCode="[$€-2]\ #\ ##,000_);[Red]\([$¥€-2]\ #\ 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20"/>
      <color indexed="17"/>
      <name val="Arial"/>
      <family val="2"/>
    </font>
    <font>
      <b/>
      <u val="single"/>
      <sz val="14"/>
      <color indexed="17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i/>
      <sz val="11"/>
      <color indexed="10"/>
      <name val="Arial"/>
      <family val="2"/>
    </font>
    <font>
      <sz val="14"/>
      <color indexed="63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b/>
      <i/>
      <sz val="11"/>
      <color indexed="10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5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404040"/>
      <name val="Arial"/>
      <family val="2"/>
    </font>
    <font>
      <sz val="10"/>
      <color theme="1"/>
      <name val="Arial"/>
      <family val="2"/>
    </font>
    <font>
      <b/>
      <sz val="20"/>
      <color rgb="FF00B050"/>
      <name val="Arial"/>
      <family val="2"/>
    </font>
    <font>
      <b/>
      <u val="single"/>
      <sz val="14"/>
      <color rgb="FF00B050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sz val="14"/>
      <color rgb="FF40404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5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64" fillId="0" borderId="12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/>
    </xf>
    <xf numFmtId="0" fontId="67" fillId="0" borderId="13" xfId="0" applyFont="1" applyBorder="1" applyAlignment="1">
      <alignment/>
    </xf>
    <xf numFmtId="0" fontId="68" fillId="0" borderId="12" xfId="0" applyFont="1" applyBorder="1" applyAlignment="1" applyProtection="1">
      <alignment horizontal="right" vertical="center" wrapText="1"/>
      <protection locked="0"/>
    </xf>
    <xf numFmtId="0" fontId="67" fillId="0" borderId="11" xfId="0" applyFont="1" applyBorder="1" applyAlignment="1" applyProtection="1">
      <alignment vertical="center" wrapText="1"/>
      <protection locked="0"/>
    </xf>
    <xf numFmtId="0" fontId="69" fillId="0" borderId="14" xfId="0" applyFont="1" applyBorder="1" applyAlignment="1" applyProtection="1">
      <alignment vertical="center" wrapText="1"/>
      <protection locked="0"/>
    </xf>
    <xf numFmtId="0" fontId="6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4" fillId="0" borderId="12" xfId="0" applyFont="1" applyBorder="1" applyAlignment="1">
      <alignment horizontal="right" vertical="center"/>
    </xf>
    <xf numFmtId="0" fontId="67" fillId="0" borderId="12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12" xfId="0" applyFont="1" applyBorder="1" applyAlignment="1">
      <alignment vertical="center"/>
    </xf>
    <xf numFmtId="0" fontId="67" fillId="0" borderId="15" xfId="0" applyFont="1" applyBorder="1" applyAlignment="1">
      <alignment horizontal="left" vertical="center" wrapText="1"/>
    </xf>
    <xf numFmtId="0" fontId="68" fillId="0" borderId="15" xfId="0" applyFont="1" applyBorder="1" applyAlignment="1" applyProtection="1">
      <alignment horizontal="right" vertical="center" wrapText="1"/>
      <protection locked="0"/>
    </xf>
    <xf numFmtId="0" fontId="67" fillId="0" borderId="15" xfId="0" applyFont="1" applyBorder="1" applyAlignment="1">
      <alignment vertical="center"/>
    </xf>
    <xf numFmtId="0" fontId="67" fillId="0" borderId="15" xfId="0" applyFont="1" applyBorder="1" applyAlignment="1" applyProtection="1">
      <alignment/>
      <protection locked="0"/>
    </xf>
    <xf numFmtId="0" fontId="64" fillId="0" borderId="15" xfId="0" applyFont="1" applyBorder="1" applyAlignment="1" applyProtection="1">
      <alignment vertical="center" wrapText="1"/>
      <protection locked="0"/>
    </xf>
    <xf numFmtId="0" fontId="73" fillId="0" borderId="12" xfId="0" applyFont="1" applyBorder="1" applyAlignment="1">
      <alignment horizontal="right" vertical="center"/>
    </xf>
    <xf numFmtId="0" fontId="64" fillId="0" borderId="15" xfId="0" applyFont="1" applyBorder="1" applyAlignment="1">
      <alignment vertical="center" wrapText="1"/>
    </xf>
    <xf numFmtId="8" fontId="6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72" fillId="0" borderId="16" xfId="0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0" fontId="69" fillId="0" borderId="17" xfId="0" applyFont="1" applyBorder="1" applyAlignment="1" applyProtection="1">
      <alignment vertical="center" wrapText="1"/>
      <protection locked="0"/>
    </xf>
    <xf numFmtId="0" fontId="69" fillId="0" borderId="18" xfId="0" applyFont="1" applyBorder="1" applyAlignment="1" applyProtection="1">
      <alignment vertical="center" wrapText="1"/>
      <protection locked="0"/>
    </xf>
    <xf numFmtId="0" fontId="74" fillId="0" borderId="0" xfId="36" applyFont="1" applyAlignment="1">
      <alignment vertical="center"/>
    </xf>
    <xf numFmtId="0" fontId="66" fillId="0" borderId="19" xfId="0" applyFont="1" applyBorder="1" applyAlignment="1">
      <alignment/>
    </xf>
    <xf numFmtId="0" fontId="64" fillId="0" borderId="19" xfId="0" applyFont="1" applyBorder="1" applyAlignment="1">
      <alignment vertical="center"/>
    </xf>
    <xf numFmtId="0" fontId="64" fillId="0" borderId="19" xfId="0" applyFont="1" applyBorder="1" applyAlignment="1">
      <alignment horizontal="right" vertical="center"/>
    </xf>
    <xf numFmtId="0" fontId="66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65" fillId="0" borderId="11" xfId="0" applyNumberFormat="1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9" fillId="0" borderId="17" xfId="0" applyFont="1" applyBorder="1" applyAlignment="1" applyProtection="1">
      <alignment horizontal="center" vertical="center" wrapText="1"/>
      <protection locked="0"/>
    </xf>
    <xf numFmtId="0" fontId="69" fillId="0" borderId="18" xfId="0" applyFont="1" applyBorder="1" applyAlignment="1" applyProtection="1">
      <alignment horizontal="center" vertical="center" wrapText="1"/>
      <protection locked="0"/>
    </xf>
    <xf numFmtId="0" fontId="69" fillId="0" borderId="21" xfId="0" applyFont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 applyProtection="1">
      <alignment horizontal="center" vertical="center" wrapText="1"/>
      <protection locked="0"/>
    </xf>
    <xf numFmtId="0" fontId="64" fillId="0" borderId="15" xfId="0" applyFont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171" fontId="67" fillId="0" borderId="15" xfId="0" applyNumberFormat="1" applyFont="1" applyBorder="1" applyAlignment="1">
      <alignment horizontal="center" vertical="center" wrapText="1"/>
    </xf>
    <xf numFmtId="171" fontId="67" fillId="0" borderId="19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6" fillId="0" borderId="12" xfId="0" applyFont="1" applyBorder="1" applyAlignment="1">
      <alignment horizontal="left" vertical="center"/>
    </xf>
    <xf numFmtId="49" fontId="65" fillId="0" borderId="20" xfId="0" applyNumberFormat="1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76" fillId="0" borderId="19" xfId="0" applyFont="1" applyBorder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/>
    </xf>
    <xf numFmtId="171" fontId="67" fillId="0" borderId="12" xfId="0" applyNumberFormat="1" applyFont="1" applyBorder="1" applyAlignment="1">
      <alignment horizontal="right" vertical="center" wrapText="1"/>
    </xf>
    <xf numFmtId="10" fontId="67" fillId="0" borderId="12" xfId="0" applyNumberFormat="1" applyFont="1" applyBorder="1" applyAlignment="1">
      <alignment horizontal="right" vertical="center" wrapText="1"/>
    </xf>
    <xf numFmtId="8" fontId="67" fillId="0" borderId="12" xfId="0" applyNumberFormat="1" applyFont="1" applyBorder="1" applyAlignment="1">
      <alignment horizontal="right" vertical="center"/>
    </xf>
    <xf numFmtId="6" fontId="67" fillId="0" borderId="15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right" vertical="center"/>
    </xf>
    <xf numFmtId="0" fontId="64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64" fillId="0" borderId="22" xfId="0" applyFont="1" applyBorder="1" applyAlignment="1">
      <alignment horizontal="left" vertical="center" wrapText="1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6" fontId="67" fillId="0" borderId="19" xfId="0" applyNumberFormat="1" applyFont="1" applyBorder="1" applyAlignment="1">
      <alignment horizontal="center" vertical="center"/>
    </xf>
    <xf numFmtId="6" fontId="77" fillId="0" borderId="23" xfId="0" applyNumberFormat="1" applyFont="1" applyBorder="1" applyAlignment="1">
      <alignment horizontal="center"/>
    </xf>
    <xf numFmtId="6" fontId="77" fillId="0" borderId="24" xfId="0" applyNumberFormat="1" applyFont="1" applyBorder="1" applyAlignment="1">
      <alignment horizontal="center"/>
    </xf>
    <xf numFmtId="0" fontId="64" fillId="0" borderId="19" xfId="0" applyFont="1" applyBorder="1" applyAlignment="1">
      <alignment horizontal="right" vertical="center"/>
    </xf>
    <xf numFmtId="0" fontId="64" fillId="0" borderId="19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6" fontId="67" fillId="0" borderId="12" xfId="0" applyNumberFormat="1" applyFont="1" applyBorder="1" applyAlignment="1">
      <alignment horizontal="center" vertical="center"/>
    </xf>
    <xf numFmtId="0" fontId="67" fillId="0" borderId="15" xfId="0" applyFont="1" applyBorder="1" applyAlignment="1" applyProtection="1">
      <alignment horizontal="center"/>
      <protection locked="0"/>
    </xf>
    <xf numFmtId="0" fontId="67" fillId="0" borderId="12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10" fontId="67" fillId="0" borderId="10" xfId="0" applyNumberFormat="1" applyFont="1" applyBorder="1" applyAlignment="1">
      <alignment horizontal="right" vertical="center" wrapText="1"/>
    </xf>
    <xf numFmtId="8" fontId="69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8" fillId="0" borderId="0" xfId="36" applyFont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8" fontId="67" fillId="0" borderId="15" xfId="0" applyNumberFormat="1" applyFont="1" applyBorder="1" applyAlignment="1">
      <alignment horizontal="right" vertical="center"/>
    </xf>
    <xf numFmtId="0" fontId="79" fillId="0" borderId="0" xfId="0" applyFont="1" applyAlignment="1">
      <alignment horizontal="center" vertical="center"/>
    </xf>
    <xf numFmtId="171" fontId="67" fillId="0" borderId="15" xfId="0" applyNumberFormat="1" applyFont="1" applyBorder="1" applyAlignment="1">
      <alignment horizontal="right" vertical="center" wrapText="1"/>
    </xf>
    <xf numFmtId="10" fontId="67" fillId="0" borderId="15" xfId="0" applyNumberFormat="1" applyFont="1" applyBorder="1" applyAlignment="1">
      <alignment horizontal="right" vertical="center" wrapText="1"/>
    </xf>
    <xf numFmtId="8" fontId="77" fillId="0" borderId="10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171450</xdr:rowOff>
    </xdr:from>
    <xdr:to>
      <xdr:col>1</xdr:col>
      <xdr:colOff>28575</xdr:colOff>
      <xdr:row>5</xdr:row>
      <xdr:rowOff>152400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1114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SheetLayoutView="100" workbookViewId="0" topLeftCell="A1">
      <selection activeCell="P8" sqref="P8"/>
    </sheetView>
  </sheetViews>
  <sheetFormatPr defaultColWidth="9.140625" defaultRowHeight="15"/>
  <cols>
    <col min="1" max="1" width="18.28125" style="0" customWidth="1"/>
    <col min="2" max="2" width="10.28125" style="0" customWidth="1"/>
    <col min="3" max="3" width="9.421875" style="0" customWidth="1"/>
    <col min="4" max="4" width="9.28125" style="18" customWidth="1"/>
    <col min="5" max="5" width="6.57421875" style="0" customWidth="1"/>
    <col min="6" max="9" width="5.00390625" style="0" customWidth="1"/>
    <col min="10" max="10" width="4.7109375" style="0" customWidth="1"/>
    <col min="11" max="11" width="7.57421875" style="0" customWidth="1"/>
    <col min="12" max="12" width="5.28125" style="0" customWidth="1"/>
    <col min="13" max="13" width="5.140625" style="0" customWidth="1"/>
  </cols>
  <sheetData>
    <row r="1" spans="1:13" ht="21" customHeight="1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3"/>
      <c r="B2" s="45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1" customHeight="1">
      <c r="A3" s="24"/>
      <c r="B3" s="66" t="s">
        <v>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18" customFormat="1" ht="18.75" customHeight="1">
      <c r="A4" s="24"/>
      <c r="B4" s="97" t="s">
        <v>59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4" ht="33" customHeight="1">
      <c r="A5" s="23"/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Q5" s="44"/>
      <c r="R5" s="44"/>
      <c r="S5" s="44"/>
      <c r="T5" s="44"/>
      <c r="U5" s="44"/>
      <c r="V5" s="44"/>
      <c r="W5" s="44"/>
      <c r="X5" s="44"/>
    </row>
    <row r="6" spans="1:13" ht="15">
      <c r="A6" s="25"/>
      <c r="B6" s="67" t="s">
        <v>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6.5" customHeight="1">
      <c r="A7" s="76" t="s">
        <v>13</v>
      </c>
      <c r="B7" s="76"/>
      <c r="C7" s="76"/>
      <c r="D7" s="22"/>
      <c r="E7" s="29"/>
      <c r="F7" s="29"/>
      <c r="G7" s="29"/>
      <c r="H7" s="29"/>
      <c r="I7" s="29"/>
      <c r="J7" s="29"/>
      <c r="K7" s="29"/>
      <c r="L7" s="29"/>
      <c r="M7" s="29"/>
    </row>
    <row r="8" spans="1:13" s="18" customFormat="1" ht="16.5" customHeight="1">
      <c r="A8" s="55" t="s">
        <v>14</v>
      </c>
      <c r="B8" s="55"/>
      <c r="C8" s="55"/>
      <c r="D8" s="55"/>
      <c r="E8" s="29"/>
      <c r="F8" s="29"/>
      <c r="G8" s="29"/>
      <c r="H8" s="29"/>
      <c r="I8" s="29"/>
      <c r="J8" s="29"/>
      <c r="K8" s="29"/>
      <c r="L8" s="29"/>
      <c r="M8" s="29"/>
    </row>
    <row r="9" spans="1:13" ht="19.5" customHeight="1">
      <c r="A9" s="76" t="s">
        <v>15</v>
      </c>
      <c r="B9" s="76"/>
      <c r="C9" s="76"/>
      <c r="D9" s="76"/>
      <c r="E9" s="76"/>
      <c r="F9" s="76"/>
      <c r="G9" s="79"/>
      <c r="H9" s="79"/>
      <c r="I9" s="79"/>
      <c r="J9" s="79"/>
      <c r="K9" s="79"/>
      <c r="L9" s="79"/>
      <c r="M9" s="79"/>
    </row>
    <row r="10" spans="1:13" ht="15">
      <c r="A10" s="55" t="s">
        <v>16</v>
      </c>
      <c r="B10" s="55"/>
      <c r="C10" s="55"/>
      <c r="D10" s="55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s="55" t="s">
        <v>17</v>
      </c>
      <c r="B11" s="55"/>
      <c r="C11" s="55"/>
      <c r="D11" s="55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55" t="s">
        <v>18</v>
      </c>
      <c r="B12" s="5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32" t="s">
        <v>19</v>
      </c>
      <c r="B13" s="79"/>
      <c r="C13" s="79"/>
      <c r="D13" s="79"/>
      <c r="E13" s="79"/>
      <c r="F13" s="78" t="s">
        <v>0</v>
      </c>
      <c r="G13" s="76"/>
      <c r="H13" s="87"/>
      <c r="I13" s="87"/>
      <c r="J13" s="87"/>
      <c r="K13" s="87"/>
      <c r="L13" s="87"/>
      <c r="M13" s="87"/>
    </row>
    <row r="14" spans="1:13" ht="15" customHeight="1">
      <c r="A14" s="55" t="s">
        <v>20</v>
      </c>
      <c r="B14" s="55"/>
      <c r="C14" s="30"/>
      <c r="D14" s="30"/>
      <c r="E14" s="30"/>
      <c r="F14" s="78" t="s">
        <v>21</v>
      </c>
      <c r="G14" s="76"/>
      <c r="H14" s="76"/>
      <c r="I14" s="87"/>
      <c r="J14" s="87"/>
      <c r="K14" s="87"/>
      <c r="L14" s="87"/>
      <c r="M14" s="87"/>
    </row>
    <row r="15" spans="1:13" ht="3.75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">
      <c r="A16" s="2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>
      <c r="A17" s="56" t="s">
        <v>23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s="18" customFormat="1" ht="15">
      <c r="A18" s="56" t="s">
        <v>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5">
      <c r="A19" s="7" t="s">
        <v>24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s="18" customFormat="1" ht="6.75" customHeight="1">
      <c r="A20" s="1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>
      <c r="A21" s="64" t="s">
        <v>25</v>
      </c>
      <c r="B21" s="64"/>
      <c r="C21" s="40"/>
      <c r="D21" s="40"/>
      <c r="E21" s="41"/>
      <c r="F21" s="42" t="s">
        <v>28</v>
      </c>
      <c r="G21" s="83" t="s">
        <v>26</v>
      </c>
      <c r="H21" s="83"/>
      <c r="I21" s="83" t="s">
        <v>27</v>
      </c>
      <c r="J21" s="83"/>
      <c r="K21" s="42" t="s">
        <v>31</v>
      </c>
      <c r="L21" s="84" t="s">
        <v>32</v>
      </c>
      <c r="M21" s="84"/>
    </row>
    <row r="22" spans="1:13" ht="15">
      <c r="A22" s="60"/>
      <c r="B22" s="60"/>
      <c r="C22" s="9"/>
      <c r="D22" s="9"/>
      <c r="E22" s="6"/>
      <c r="F22" s="20" t="s">
        <v>29</v>
      </c>
      <c r="G22" s="75"/>
      <c r="H22" s="75"/>
      <c r="I22" s="75" t="s">
        <v>26</v>
      </c>
      <c r="J22" s="75"/>
      <c r="K22" s="31" t="s">
        <v>30</v>
      </c>
      <c r="L22" s="85"/>
      <c r="M22" s="85"/>
    </row>
    <row r="23" spans="1:13" ht="6.75" customHeight="1">
      <c r="A23" s="3"/>
      <c r="B23" s="10"/>
      <c r="C23" s="11"/>
      <c r="D23" s="11"/>
      <c r="E23" s="10"/>
      <c r="F23" s="10"/>
      <c r="G23" s="10"/>
      <c r="H23" s="11"/>
      <c r="I23" s="11"/>
      <c r="J23" s="10"/>
      <c r="K23" s="11"/>
      <c r="L23" s="11"/>
      <c r="M23" s="10"/>
    </row>
    <row r="24" spans="1:13" ht="19.5" customHeight="1">
      <c r="A24" s="88" t="s">
        <v>3</v>
      </c>
      <c r="B24" s="88"/>
      <c r="C24" s="88"/>
      <c r="D24" s="21"/>
      <c r="E24" s="71">
        <v>85</v>
      </c>
      <c r="F24" s="71"/>
      <c r="G24" s="72">
        <v>0.2</v>
      </c>
      <c r="H24" s="72"/>
      <c r="I24" s="73">
        <f aca="true" t="shared" si="0" ref="I24:I31">(E24*G24)+E24</f>
        <v>102</v>
      </c>
      <c r="J24" s="73">
        <f aca="true" t="shared" si="1" ref="J24:J31">(G24*I24)+G24</f>
        <v>20.6</v>
      </c>
      <c r="K24" s="14">
        <v>0</v>
      </c>
      <c r="L24" s="86">
        <f aca="true" t="shared" si="2" ref="L24:L31">I24*K24</f>
        <v>0</v>
      </c>
      <c r="M24" s="86"/>
    </row>
    <row r="25" spans="1:13" ht="19.5" customHeight="1">
      <c r="A25" s="69" t="s">
        <v>4</v>
      </c>
      <c r="B25" s="69"/>
      <c r="C25" s="69"/>
      <c r="D25" s="69"/>
      <c r="E25" s="71">
        <v>75</v>
      </c>
      <c r="F25" s="71"/>
      <c r="G25" s="72">
        <v>0.2</v>
      </c>
      <c r="H25" s="72"/>
      <c r="I25" s="73">
        <f t="shared" si="0"/>
        <v>90</v>
      </c>
      <c r="J25" s="73">
        <f t="shared" si="1"/>
        <v>18.2</v>
      </c>
      <c r="K25" s="14">
        <v>0</v>
      </c>
      <c r="L25" s="74">
        <f t="shared" si="2"/>
        <v>0</v>
      </c>
      <c r="M25" s="74"/>
    </row>
    <row r="26" spans="1:13" ht="19.5" customHeight="1">
      <c r="A26" s="88" t="s">
        <v>5</v>
      </c>
      <c r="B26" s="88"/>
      <c r="C26" s="88"/>
      <c r="D26" s="21"/>
      <c r="E26" s="71">
        <v>75</v>
      </c>
      <c r="F26" s="71"/>
      <c r="G26" s="72">
        <v>0.2</v>
      </c>
      <c r="H26" s="72"/>
      <c r="I26" s="73">
        <f t="shared" si="0"/>
        <v>90</v>
      </c>
      <c r="J26" s="73">
        <f t="shared" si="1"/>
        <v>18.2</v>
      </c>
      <c r="K26" s="14">
        <v>0</v>
      </c>
      <c r="L26" s="74">
        <f t="shared" si="2"/>
        <v>0</v>
      </c>
      <c r="M26" s="74"/>
    </row>
    <row r="27" spans="1:13" s="18" customFormat="1" ht="19.5" customHeight="1">
      <c r="A27" s="88" t="s">
        <v>6</v>
      </c>
      <c r="B27" s="88"/>
      <c r="C27" s="88"/>
      <c r="D27" s="21"/>
      <c r="E27" s="71">
        <v>25</v>
      </c>
      <c r="F27" s="71"/>
      <c r="G27" s="72">
        <v>0.2</v>
      </c>
      <c r="H27" s="72"/>
      <c r="I27" s="73">
        <f t="shared" si="0"/>
        <v>30</v>
      </c>
      <c r="J27" s="73">
        <f t="shared" si="1"/>
        <v>6.2</v>
      </c>
      <c r="K27" s="14">
        <v>0</v>
      </c>
      <c r="L27" s="80">
        <f t="shared" si="2"/>
        <v>0</v>
      </c>
      <c r="M27" s="80"/>
    </row>
    <row r="28" spans="1:13" s="18" customFormat="1" ht="19.5" customHeight="1">
      <c r="A28" s="88" t="s">
        <v>7</v>
      </c>
      <c r="B28" s="88"/>
      <c r="C28" s="88"/>
      <c r="D28" s="21"/>
      <c r="E28" s="71">
        <v>15</v>
      </c>
      <c r="F28" s="71"/>
      <c r="G28" s="72">
        <v>0.2</v>
      </c>
      <c r="H28" s="72"/>
      <c r="I28" s="73">
        <f>(E28*G28)+E28</f>
        <v>18</v>
      </c>
      <c r="J28" s="73">
        <f>(G28*I28)+G28</f>
        <v>3.8000000000000003</v>
      </c>
      <c r="K28" s="14">
        <v>0</v>
      </c>
      <c r="L28" s="74">
        <f>I28*K28</f>
        <v>0</v>
      </c>
      <c r="M28" s="74"/>
    </row>
    <row r="29" spans="1:13" s="18" customFormat="1" ht="19.5" customHeight="1">
      <c r="A29" s="28" t="s">
        <v>8</v>
      </c>
      <c r="B29" s="26"/>
      <c r="C29" s="26"/>
      <c r="D29" s="26"/>
      <c r="E29" s="71">
        <v>12.5</v>
      </c>
      <c r="F29" s="71"/>
      <c r="G29" s="72">
        <v>0.2</v>
      </c>
      <c r="H29" s="72"/>
      <c r="I29" s="73">
        <f>(E29*G29)+E29</f>
        <v>15</v>
      </c>
      <c r="J29" s="73">
        <f>(G29*I29)+G29</f>
        <v>3.2</v>
      </c>
      <c r="K29" s="14">
        <v>0</v>
      </c>
      <c r="L29" s="74">
        <f>I29*K29</f>
        <v>0</v>
      </c>
      <c r="M29" s="74"/>
    </row>
    <row r="30" spans="1:13" s="18" customFormat="1" ht="19.5" customHeight="1">
      <c r="A30" s="70" t="s">
        <v>9</v>
      </c>
      <c r="B30" s="70"/>
      <c r="C30" s="70"/>
      <c r="D30" s="70"/>
      <c r="E30" s="71">
        <v>600</v>
      </c>
      <c r="F30" s="71"/>
      <c r="G30" s="72">
        <v>0.2</v>
      </c>
      <c r="H30" s="72"/>
      <c r="I30" s="73">
        <f>(E30*G30)+E30</f>
        <v>720</v>
      </c>
      <c r="J30" s="73">
        <f>(G30*I30)+G30</f>
        <v>144.2</v>
      </c>
      <c r="K30" s="14">
        <v>0</v>
      </c>
      <c r="L30" s="74">
        <f>I30*K30</f>
        <v>0</v>
      </c>
      <c r="M30" s="74"/>
    </row>
    <row r="31" spans="1:13" s="18" customFormat="1" ht="19.5" customHeight="1">
      <c r="A31" s="69" t="s">
        <v>10</v>
      </c>
      <c r="B31" s="69"/>
      <c r="C31" s="69"/>
      <c r="D31" s="26"/>
      <c r="E31" s="98">
        <v>300</v>
      </c>
      <c r="F31" s="98"/>
      <c r="G31" s="99">
        <v>0.2</v>
      </c>
      <c r="H31" s="99"/>
      <c r="I31" s="96">
        <f t="shared" si="0"/>
        <v>360</v>
      </c>
      <c r="J31" s="96">
        <f t="shared" si="1"/>
        <v>72.2</v>
      </c>
      <c r="K31" s="27">
        <v>0</v>
      </c>
      <c r="L31" s="74">
        <f t="shared" si="2"/>
        <v>0</v>
      </c>
      <c r="M31" s="74"/>
    </row>
    <row r="32" spans="1:13" ht="19.5" customHeight="1" thickBot="1">
      <c r="A32" s="69" t="s">
        <v>11</v>
      </c>
      <c r="B32" s="69"/>
      <c r="C32" s="69"/>
      <c r="D32" s="26"/>
      <c r="E32" s="57" t="s">
        <v>12</v>
      </c>
      <c r="F32" s="57"/>
      <c r="G32" s="57"/>
      <c r="H32" s="57"/>
      <c r="I32" s="57"/>
      <c r="J32" s="57"/>
      <c r="K32" s="57"/>
      <c r="L32" s="58"/>
      <c r="M32" s="58"/>
    </row>
    <row r="33" spans="1:13" ht="19.5" customHeight="1" thickBot="1" thickTop="1">
      <c r="A33" s="4" t="s">
        <v>33</v>
      </c>
      <c r="B33" s="12"/>
      <c r="C33" s="12"/>
      <c r="D33" s="12"/>
      <c r="E33" s="12"/>
      <c r="F33" s="12"/>
      <c r="G33" s="91"/>
      <c r="H33" s="91"/>
      <c r="I33" s="100"/>
      <c r="J33" s="100"/>
      <c r="K33" s="13"/>
      <c r="L33" s="81">
        <f>SUM(L24:L32)</f>
        <v>0</v>
      </c>
      <c r="M33" s="82"/>
    </row>
    <row r="34" spans="1:13" s="18" customFormat="1" ht="23.25" customHeight="1">
      <c r="A34" s="60" t="s">
        <v>36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s="19" customFormat="1" ht="15">
      <c r="A35" s="34" t="s">
        <v>41</v>
      </c>
      <c r="C35" s="92">
        <v>64</v>
      </c>
      <c r="D35" s="95"/>
      <c r="E35" s="95"/>
      <c r="F35" s="77" t="s">
        <v>37</v>
      </c>
      <c r="G35" s="77"/>
      <c r="H35" s="77"/>
      <c r="I35" s="77"/>
      <c r="J35" s="77"/>
      <c r="K35" s="77"/>
      <c r="L35" s="77"/>
      <c r="M35" s="77"/>
    </row>
    <row r="36" spans="1:13" s="18" customFormat="1" ht="15">
      <c r="A36" s="34" t="s">
        <v>42</v>
      </c>
      <c r="B36" s="19"/>
      <c r="C36" s="92">
        <v>53</v>
      </c>
      <c r="D36" s="92"/>
      <c r="E36" s="93" t="s">
        <v>38</v>
      </c>
      <c r="F36" s="93"/>
      <c r="G36" s="93"/>
      <c r="H36" s="93"/>
      <c r="I36" s="93"/>
      <c r="J36" s="93"/>
      <c r="K36" s="93"/>
      <c r="L36" s="93"/>
      <c r="M36" s="93"/>
    </row>
    <row r="37" spans="1:13" s="18" customFormat="1" ht="15">
      <c r="A37" s="34" t="s">
        <v>40</v>
      </c>
      <c r="B37" s="19"/>
      <c r="C37" s="33" t="s">
        <v>43</v>
      </c>
      <c r="D37" s="93" t="s">
        <v>39</v>
      </c>
      <c r="E37" s="93"/>
      <c r="F37" s="93"/>
      <c r="G37" s="93"/>
      <c r="H37" s="93"/>
      <c r="I37" s="93"/>
      <c r="J37" s="93"/>
      <c r="K37" s="93"/>
      <c r="L37" s="93"/>
      <c r="M37" s="93"/>
    </row>
    <row r="38" spans="1:13" s="18" customFormat="1" ht="8.25" customHeight="1" thickBo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s="18" customFormat="1" ht="22.5" customHeight="1" thickBot="1">
      <c r="A39" s="89" t="s">
        <v>57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 s="18" customFormat="1" ht="27" customHeight="1" thickBot="1">
      <c r="A40" s="35"/>
      <c r="B40" s="59" t="s">
        <v>44</v>
      </c>
      <c r="C40" s="59"/>
      <c r="D40" s="59"/>
      <c r="E40" s="63" t="s">
        <v>50</v>
      </c>
      <c r="F40" s="63"/>
      <c r="G40" s="63"/>
      <c r="H40" s="59" t="s">
        <v>45</v>
      </c>
      <c r="I40" s="59"/>
      <c r="J40" s="59"/>
      <c r="K40" s="59"/>
      <c r="L40" s="59"/>
      <c r="M40" s="59"/>
    </row>
    <row r="41" spans="1:13" ht="30.75" customHeight="1" thickBot="1">
      <c r="A41" s="5" t="s">
        <v>46</v>
      </c>
      <c r="B41" s="36" t="s">
        <v>47</v>
      </c>
      <c r="C41" s="36" t="s">
        <v>48</v>
      </c>
      <c r="D41" s="36" t="s">
        <v>49</v>
      </c>
      <c r="E41" s="48" t="s">
        <v>51</v>
      </c>
      <c r="F41" s="49"/>
      <c r="G41" s="50"/>
      <c r="H41" s="47" t="s">
        <v>52</v>
      </c>
      <c r="I41" s="47"/>
      <c r="J41" s="47" t="s">
        <v>53</v>
      </c>
      <c r="K41" s="47"/>
      <c r="L41" s="61" t="s">
        <v>54</v>
      </c>
      <c r="M41" s="62"/>
    </row>
    <row r="42" spans="1:13" ht="15" customHeight="1" thickBot="1">
      <c r="A42" s="15"/>
      <c r="B42" s="16"/>
      <c r="C42" s="16"/>
      <c r="D42" s="16"/>
      <c r="E42" s="51"/>
      <c r="F42" s="52"/>
      <c r="G42" s="53"/>
      <c r="H42" s="54"/>
      <c r="I42" s="54"/>
      <c r="J42" s="37"/>
      <c r="K42" s="38"/>
      <c r="L42" s="51"/>
      <c r="M42" s="53"/>
    </row>
    <row r="43" spans="1:13" ht="15" customHeight="1" thickBot="1">
      <c r="A43" s="15"/>
      <c r="B43" s="16"/>
      <c r="C43" s="16"/>
      <c r="D43" s="16"/>
      <c r="E43" s="51"/>
      <c r="F43" s="52"/>
      <c r="G43" s="53"/>
      <c r="H43" s="54"/>
      <c r="I43" s="54"/>
      <c r="J43" s="37"/>
      <c r="K43" s="38"/>
      <c r="L43" s="51"/>
      <c r="M43" s="53"/>
    </row>
    <row r="44" spans="1:13" ht="15" customHeight="1" thickBot="1">
      <c r="A44" s="15"/>
      <c r="B44" s="16"/>
      <c r="C44" s="16"/>
      <c r="D44" s="16"/>
      <c r="E44" s="51"/>
      <c r="F44" s="52"/>
      <c r="G44" s="53"/>
      <c r="H44" s="54"/>
      <c r="I44" s="54"/>
      <c r="J44" s="37"/>
      <c r="K44" s="38"/>
      <c r="L44" s="51"/>
      <c r="M44" s="53"/>
    </row>
    <row r="45" spans="1:13" ht="15" customHeight="1" thickBot="1">
      <c r="A45" s="15"/>
      <c r="B45" s="16"/>
      <c r="C45" s="16"/>
      <c r="D45" s="16"/>
      <c r="E45" s="51"/>
      <c r="F45" s="52"/>
      <c r="G45" s="53"/>
      <c r="H45" s="54"/>
      <c r="I45" s="54"/>
      <c r="J45" s="37"/>
      <c r="K45" s="38"/>
      <c r="L45" s="51"/>
      <c r="M45" s="53"/>
    </row>
    <row r="46" spans="1:13" ht="24.75" customHeight="1">
      <c r="A46" s="56" t="s">
        <v>55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25.5" customHeight="1">
      <c r="A47" s="94" t="s">
        <v>56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5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</sheetData>
  <sheetProtection/>
  <mergeCells count="99">
    <mergeCell ref="G28:H28"/>
    <mergeCell ref="L30:M30"/>
    <mergeCell ref="L28:M28"/>
    <mergeCell ref="D37:M37"/>
    <mergeCell ref="B4:M4"/>
    <mergeCell ref="A27:C27"/>
    <mergeCell ref="E31:F31"/>
    <mergeCell ref="G31:H31"/>
    <mergeCell ref="I33:J33"/>
    <mergeCell ref="A28:C28"/>
    <mergeCell ref="E28:F28"/>
    <mergeCell ref="A47:M47"/>
    <mergeCell ref="H43:I43"/>
    <mergeCell ref="H42:I42"/>
    <mergeCell ref="A46:M46"/>
    <mergeCell ref="L45:M45"/>
    <mergeCell ref="I28:J28"/>
    <mergeCell ref="L31:M31"/>
    <mergeCell ref="A32:C32"/>
    <mergeCell ref="C35:E35"/>
    <mergeCell ref="A31:C31"/>
    <mergeCell ref="A26:C26"/>
    <mergeCell ref="L26:M26"/>
    <mergeCell ref="A24:C24"/>
    <mergeCell ref="I25:J25"/>
    <mergeCell ref="A39:M39"/>
    <mergeCell ref="A38:M38"/>
    <mergeCell ref="G33:H33"/>
    <mergeCell ref="C36:D36"/>
    <mergeCell ref="E36:M36"/>
    <mergeCell ref="I31:J31"/>
    <mergeCell ref="L33:M33"/>
    <mergeCell ref="B13:E13"/>
    <mergeCell ref="F13:G13"/>
    <mergeCell ref="G21:H22"/>
    <mergeCell ref="L21:M22"/>
    <mergeCell ref="L24:M24"/>
    <mergeCell ref="E24:F24"/>
    <mergeCell ref="I24:J24"/>
    <mergeCell ref="H13:M13"/>
    <mergeCell ref="E25:F25"/>
    <mergeCell ref="G26:H26"/>
    <mergeCell ref="A9:F9"/>
    <mergeCell ref="G9:M9"/>
    <mergeCell ref="E27:F27"/>
    <mergeCell ref="E26:F26"/>
    <mergeCell ref="L27:M27"/>
    <mergeCell ref="I14:M14"/>
    <mergeCell ref="I21:J21"/>
    <mergeCell ref="I26:J26"/>
    <mergeCell ref="L25:M25"/>
    <mergeCell ref="I22:J22"/>
    <mergeCell ref="G24:H24"/>
    <mergeCell ref="G25:H25"/>
    <mergeCell ref="A7:C7"/>
    <mergeCell ref="E30:F30"/>
    <mergeCell ref="G30:H30"/>
    <mergeCell ref="I30:J30"/>
    <mergeCell ref="G27:H27"/>
    <mergeCell ref="I27:J27"/>
    <mergeCell ref="F14:H14"/>
    <mergeCell ref="A21:B22"/>
    <mergeCell ref="B5:M5"/>
    <mergeCell ref="B3:M3"/>
    <mergeCell ref="B6:M6"/>
    <mergeCell ref="A25:D25"/>
    <mergeCell ref="A30:D30"/>
    <mergeCell ref="E29:F29"/>
    <mergeCell ref="G29:H29"/>
    <mergeCell ref="I29:J29"/>
    <mergeCell ref="L29:M29"/>
    <mergeCell ref="B40:D40"/>
    <mergeCell ref="A34:M34"/>
    <mergeCell ref="L43:M43"/>
    <mergeCell ref="L42:M42"/>
    <mergeCell ref="L41:M41"/>
    <mergeCell ref="H40:M40"/>
    <mergeCell ref="E40:G40"/>
    <mergeCell ref="F35:M35"/>
    <mergeCell ref="H44:I44"/>
    <mergeCell ref="L44:M44"/>
    <mergeCell ref="A8:D8"/>
    <mergeCell ref="A10:D10"/>
    <mergeCell ref="A11:D11"/>
    <mergeCell ref="A12:B12"/>
    <mergeCell ref="A14:B14"/>
    <mergeCell ref="A17:M17"/>
    <mergeCell ref="A18:M18"/>
    <mergeCell ref="E32:M32"/>
    <mergeCell ref="B2:M2"/>
    <mergeCell ref="A1:M1"/>
    <mergeCell ref="J41:K41"/>
    <mergeCell ref="E41:G41"/>
    <mergeCell ref="E45:G45"/>
    <mergeCell ref="E44:G44"/>
    <mergeCell ref="E43:G43"/>
    <mergeCell ref="E42:G42"/>
    <mergeCell ref="H41:I41"/>
    <mergeCell ref="H45:I45"/>
  </mergeCells>
  <printOptions horizontalCentered="1" verticalCentered="1"/>
  <pageMargins left="0" right="0" top="0.2362204724409449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SSTP</dc:creator>
  <cp:keywords/>
  <dc:description/>
  <cp:lastModifiedBy>Svecova</cp:lastModifiedBy>
  <cp:lastPrinted>2019-11-01T10:50:02Z</cp:lastPrinted>
  <dcterms:created xsi:type="dcterms:W3CDTF">2019-01-14T08:39:55Z</dcterms:created>
  <dcterms:modified xsi:type="dcterms:W3CDTF">2019-11-14T14:50:33Z</dcterms:modified>
  <cp:category/>
  <cp:version/>
  <cp:contentType/>
  <cp:contentStatus/>
</cp:coreProperties>
</file>