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<sst xmlns="http://schemas.openxmlformats.org/spreadsheetml/2006/main" count="59" uniqueCount="58">
  <si>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SSTP, Koceľova 15</t>
  </si>
  <si>
    <t>815 94 Bratislava</t>
  </si>
  <si>
    <t>mobil: +421 903 562 108</t>
  </si>
  <si>
    <t>sstp@zsvts.sk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</si>
  <si>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</si>
  <si>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</si>
  <si>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</si>
  <si>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</si>
  <si>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</si>
  <si>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</si>
  <si>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</si>
  <si>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</si>
  <si>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</si>
  <si>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</si>
  <si>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</si>
  <si>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</si>
  <si>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</si>
  <si>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</si>
  <si>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</si>
  <si>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</si>
  <si>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</si>
  <si>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</si>
  <si>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</si>
  <si>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</si>
  <si>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</si>
  <si>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</si>
  <si>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</si>
  <si>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</si>
  <si>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</si>
  <si>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VEČERA v réžii SSTP</t>
  </si>
  <si>
    <t>Všetky ďalšie informácie sú uvedené v programe, v časti ORGANIZAČNÉ INFORMÁCIE.</t>
  </si>
  <si>
    <t>Uzávierka prihlášok 4.11.2019</t>
  </si>
  <si>
    <t>jednotné vložné po uzávierke (4.11.2019)</t>
  </si>
  <si>
    <t>7. - 8. 11. 2019, Hotel Senec****, Slnečné jazerá, Senec</t>
  </si>
  <si>
    <r>
      <t xml:space="preserve">Účastnícky poplatok poukážte najneskôr </t>
    </r>
    <r>
      <rPr>
        <b/>
        <sz val="10"/>
        <color indexed="8"/>
        <rFont val="Arial"/>
        <family val="2"/>
      </rPr>
      <t xml:space="preserve">do 4. 11. 2019 </t>
    </r>
    <r>
      <rPr>
        <sz val="10"/>
        <color indexed="8"/>
        <rFont val="Arial"/>
        <family val="2"/>
      </rPr>
      <t xml:space="preserve">na účet SSTP vo VÚB Bratislava </t>
    </r>
    <r>
      <rPr>
        <b/>
        <sz val="10"/>
        <color indexed="8"/>
        <rFont val="Arial"/>
        <family val="2"/>
      </rPr>
      <t xml:space="preserve"> </t>
    </r>
  </si>
  <si>
    <r>
      <t>č.ú.: 1307192857/0200,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VS 27 + Vaše IČO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správa pre prijímateľa: spoločnosť, priezvisko.</t>
    </r>
    <r>
      <rPr>
        <sz val="10"/>
        <color indexed="8"/>
        <rFont val="Arial"/>
        <family val="2"/>
      </rPr>
      <t xml:space="preserve">                          </t>
    </r>
  </si>
  <si>
    <r>
      <t>·</t>
    </r>
    <r>
      <rPr>
        <sz val="7"/>
        <color indexed="2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dvojlôžková izba</t>
    </r>
  </si>
  <si>
    <r>
      <t xml:space="preserve">·  </t>
    </r>
    <r>
      <rPr>
        <sz val="10"/>
        <color indexed="8"/>
        <rFont val="Arial"/>
        <family val="2"/>
      </rPr>
      <t>raňajky formou bufetu</t>
    </r>
  </si>
  <si>
    <t>v cene ubytovania</t>
  </si>
  <si>
    <r>
      <t xml:space="preserve">·  </t>
    </r>
    <r>
      <rPr>
        <sz val="10"/>
        <color indexed="8"/>
        <rFont val="Arial"/>
        <family val="2"/>
      </rPr>
      <t>jednolôžková izba</t>
    </r>
  </si>
  <si>
    <r>
      <t xml:space="preserve">·  </t>
    </r>
    <r>
      <rPr>
        <sz val="10"/>
        <color indexed="8"/>
        <rFont val="Arial"/>
        <family val="2"/>
      </rPr>
      <t>miestny poplatok, daň</t>
    </r>
  </si>
  <si>
    <t>v réžii SSTP</t>
  </si>
  <si>
    <t xml:space="preserve">Ubytovanie nezabezpečujeme. </t>
  </si>
  <si>
    <t xml:space="preserve">74,25 € / izba / noc </t>
  </si>
  <si>
    <t>66,75 € / izba / noc</t>
  </si>
  <si>
    <t xml:space="preserve">Môžete si ho rezervovať na rezervačnom oddelení Hotela Senec, </t>
  </si>
  <si>
    <r>
      <t xml:space="preserve">·  </t>
    </r>
    <r>
      <rPr>
        <sz val="10"/>
        <color indexed="8"/>
        <rFont val="Arial"/>
        <family val="2"/>
      </rPr>
      <t xml:space="preserve">večera 7.11.2019 </t>
    </r>
  </si>
  <si>
    <r>
      <t xml:space="preserve">·  </t>
    </r>
    <r>
      <rPr>
        <sz val="10"/>
        <color indexed="8"/>
        <rFont val="Arial"/>
        <family val="2"/>
      </rPr>
      <t>obed (predaj pri registrácii)</t>
    </r>
  </si>
  <si>
    <t>Platbu za ubytovanie si každý účastník hradí individuálne na recepcii hotela</t>
  </si>
  <si>
    <t>*Vyznačte X</t>
  </si>
  <si>
    <t>vyznačte záujem*</t>
  </si>
  <si>
    <t>Priezvisko</t>
  </si>
  <si>
    <t>Meno</t>
  </si>
  <si>
    <t>prezentujúca firma v oboreTP</t>
  </si>
  <si>
    <t>prezentujúca firma mimo obor TP</t>
  </si>
  <si>
    <r>
      <t xml:space="preserve">Kristián Kudláč, e-mail: rezervacia@hotelsenec.sk, tel.: +421 903 756 414  </t>
    </r>
    <r>
      <rPr>
        <b/>
        <sz val="10"/>
        <color indexed="10"/>
        <rFont val="Arial"/>
        <family val="2"/>
      </rPr>
      <t>HESLO: SSTP2019</t>
    </r>
  </si>
  <si>
    <t>MERANIE A ROZPOČÍTANIE TEPLA 2019</t>
  </si>
  <si>
    <r>
      <t xml:space="preserve">Priezvisko, meno: 
</t>
    </r>
    <r>
      <rPr>
        <sz val="8"/>
        <color indexed="8"/>
        <rFont val="Arial"/>
        <family val="2"/>
      </rPr>
      <t>(v prípade viacerých osôb vpisujte mená dole do tabuľky)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</si>
</sst>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1B]dddd\,\ d\.\ mmmm\ yyyy"/>
    <numFmt numFmtId="171" formatCode="#,##0.00\ &quot;€&quot;"/>
    <numFmt numFmtId="172" formatCode="\P\r\a\vd\a;&quot;Pravda&quot;;&quot;Nepravda&quot;"/>
    <numFmt numFmtId="173" formatCode="[$€-2]\ #\ ##,000_);[Red]\([$¥€-2]\ #\ 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color indexed="28"/>
      <name val="Times New Roman"/>
      <family val="1"/>
    </font>
    <font>
      <sz val="8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28"/>
      <name val="Symbol"/>
      <family val="1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60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9"/>
      <color rgb="FF40404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660066"/>
      <name val="Symbol"/>
      <family val="1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rgb="FFC00000"/>
      <name val="Arial"/>
      <family val="2"/>
    </font>
    <font>
      <b/>
      <u val="single"/>
      <sz val="11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12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0" fontId="69" fillId="0" borderId="0" xfId="36" applyFont="1" applyAlignment="1">
      <alignment horizontal="justify" vertical="center"/>
    </xf>
    <xf numFmtId="0" fontId="67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/>
    </xf>
    <xf numFmtId="0" fontId="61" fillId="0" borderId="13" xfId="0" applyFont="1" applyBorder="1" applyAlignment="1">
      <alignment/>
    </xf>
    <xf numFmtId="0" fontId="70" fillId="0" borderId="11" xfId="0" applyFont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 horizontal="left" vertical="center"/>
    </xf>
    <xf numFmtId="0" fontId="66" fillId="0" borderId="12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0" fillId="0" borderId="0" xfId="0" applyAlignment="1">
      <alignment/>
    </xf>
    <xf numFmtId="0" fontId="72" fillId="0" borderId="11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left" vertical="center" indent="3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5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/>
    </xf>
    <xf numFmtId="6" fontId="61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/>
    </xf>
    <xf numFmtId="10" fontId="65" fillId="0" borderId="0" xfId="0" applyNumberFormat="1" applyFont="1" applyBorder="1" applyAlignment="1">
      <alignment horizontal="right" vertical="center" wrapText="1"/>
    </xf>
    <xf numFmtId="8" fontId="66" fillId="0" borderId="0" xfId="0" applyNumberFormat="1" applyFont="1" applyBorder="1" applyAlignment="1">
      <alignment horizontal="center"/>
    </xf>
    <xf numFmtId="6" fontId="66" fillId="0" borderId="0" xfId="0" applyNumberFormat="1" applyFont="1" applyBorder="1" applyAlignment="1">
      <alignment horizontal="center"/>
    </xf>
    <xf numFmtId="0" fontId="71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8" fontId="61" fillId="0" borderId="11" xfId="0" applyNumberFormat="1" applyFont="1" applyBorder="1" applyAlignment="1">
      <alignment horizontal="right" vertical="center"/>
    </xf>
    <xf numFmtId="6" fontId="61" fillId="0" borderId="11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171" fontId="61" fillId="0" borderId="11" xfId="0" applyNumberFormat="1" applyFont="1" applyBorder="1" applyAlignment="1">
      <alignment horizontal="right" vertical="center" wrapText="1"/>
    </xf>
    <xf numFmtId="0" fontId="68" fillId="0" borderId="16" xfId="0" applyFont="1" applyBorder="1" applyAlignment="1" applyProtection="1">
      <alignment horizontal="center"/>
      <protection locked="0"/>
    </xf>
    <xf numFmtId="0" fontId="68" fillId="0" borderId="17" xfId="0" applyFont="1" applyBorder="1" applyAlignment="1" applyProtection="1">
      <alignment horizontal="center"/>
      <protection locked="0"/>
    </xf>
    <xf numFmtId="10" fontId="61" fillId="0" borderId="11" xfId="0" applyNumberFormat="1" applyFont="1" applyBorder="1" applyAlignment="1">
      <alignment horizontal="right" vertical="center" wrapText="1"/>
    </xf>
    <xf numFmtId="0" fontId="66" fillId="0" borderId="16" xfId="0" applyFont="1" applyBorder="1" applyAlignment="1" applyProtection="1">
      <alignment horizontal="center" vertical="center" wrapText="1"/>
      <protection locked="0"/>
    </xf>
    <xf numFmtId="0" fontId="66" fillId="0" borderId="17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66" fillId="0" borderId="18" xfId="0" applyFont="1" applyBorder="1" applyAlignment="1" applyProtection="1">
      <alignment horizontal="center" vertical="center" wrapText="1"/>
      <protection locked="0"/>
    </xf>
    <xf numFmtId="0" fontId="77" fillId="0" borderId="0" xfId="36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7" fillId="0" borderId="11" xfId="0" applyFont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right" vertical="center" wrapText="1"/>
    </xf>
    <xf numFmtId="6" fontId="78" fillId="0" borderId="19" xfId="0" applyNumberFormat="1" applyFont="1" applyBorder="1" applyAlignment="1">
      <alignment horizontal="center"/>
    </xf>
    <xf numFmtId="6" fontId="78" fillId="0" borderId="20" xfId="0" applyNumberFormat="1" applyFont="1" applyBorder="1" applyAlignment="1">
      <alignment horizontal="center"/>
    </xf>
    <xf numFmtId="0" fontId="79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6" fillId="0" borderId="12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8" fontId="78" fillId="0" borderId="10" xfId="0" applyNumberFormat="1" applyFont="1" applyBorder="1" applyAlignment="1">
      <alignment horizontal="center"/>
    </xf>
    <xf numFmtId="8" fontId="65" fillId="0" borderId="11" xfId="0" applyNumberFormat="1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2" xfId="0" applyFont="1" applyBorder="1" applyAlignment="1" applyProtection="1">
      <alignment horizontal="center" vertical="center" wrapText="1"/>
      <protection locked="0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1" fillId="0" borderId="21" xfId="0" applyFont="1" applyBorder="1" applyAlignment="1" applyProtection="1">
      <alignment horizontal="left" vertical="center" wrapText="1"/>
      <protection locked="0"/>
    </xf>
    <xf numFmtId="0" fontId="61" fillId="0" borderId="28" xfId="0" applyFont="1" applyBorder="1" applyAlignment="1" applyProtection="1">
      <alignment horizontal="left" vertical="center" wrapText="1"/>
      <protection locked="0"/>
    </xf>
    <xf numFmtId="0" fontId="61" fillId="0" borderId="22" xfId="0" applyFont="1" applyBorder="1" applyAlignment="1" applyProtection="1">
      <alignment horizontal="left" vertical="center" wrapText="1"/>
      <protection locked="0"/>
    </xf>
    <xf numFmtId="0" fontId="61" fillId="0" borderId="16" xfId="0" applyFont="1" applyBorder="1" applyAlignment="1">
      <alignment horizontal="left" vertical="center" wrapText="1"/>
    </xf>
    <xf numFmtId="10" fontId="61" fillId="0" borderId="16" xfId="0" applyNumberFormat="1" applyFont="1" applyBorder="1" applyAlignment="1">
      <alignment horizontal="right" vertical="center" wrapText="1"/>
    </xf>
    <xf numFmtId="171" fontId="61" fillId="0" borderId="16" xfId="0" applyNumberFormat="1" applyFont="1" applyBorder="1" applyAlignment="1">
      <alignment horizontal="right" vertical="center" wrapText="1"/>
    </xf>
    <xf numFmtId="0" fontId="65" fillId="0" borderId="28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tp@zsvts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view="pageBreakPreview" zoomScaleSheetLayoutView="100" workbookViewId="0" topLeftCell="A1">
      <selection activeCell="A10" sqref="A10:E10"/>
    </sheetView>
  </sheetViews>
  <sheetFormatPr defaultColWidth="9.140625" defaultRowHeight="15"/>
  <cols>
    <col min="1" max="1" width="22.7109375" style="0" customWidth="1"/>
    <col min="2" max="2" width="7.8515625" style="0" customWidth="1"/>
    <col min="3" max="3" width="10.00390625" style="0" customWidth="1"/>
    <col min="4" max="4" width="12.421875" style="0" customWidth="1"/>
    <col min="5" max="5" width="6.00390625" style="0" customWidth="1"/>
    <col min="6" max="6" width="5.57421875" style="0" customWidth="1"/>
    <col min="7" max="8" width="6.00390625" style="0" customWidth="1"/>
    <col min="9" max="9" width="3.28125" style="0" customWidth="1"/>
    <col min="10" max="10" width="7.57421875" style="0" customWidth="1"/>
    <col min="11" max="11" width="5.28125" style="0" customWidth="1"/>
    <col min="12" max="12" width="7.140625" style="0" customWidth="1"/>
    <col min="15" max="15" width="90.28125" style="0" customWidth="1"/>
  </cols>
  <sheetData>
    <row r="1" spans="1:12" ht="18" customHeight="1">
      <c r="A1" s="23" t="s">
        <v>21</v>
      </c>
      <c r="B1" s="14"/>
      <c r="C1" s="14"/>
      <c r="D1" s="14"/>
      <c r="E1" s="14"/>
      <c r="F1" s="14"/>
      <c r="G1" s="68" t="s">
        <v>31</v>
      </c>
      <c r="H1" s="68"/>
      <c r="I1" s="68"/>
      <c r="J1" s="68"/>
      <c r="K1" s="68"/>
      <c r="L1" s="68"/>
    </row>
    <row r="2" spans="1:12" ht="15">
      <c r="A2" s="1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9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>
      <c r="A5" s="15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2.25" customHeight="1">
      <c r="A6" s="64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">
      <c r="A7" s="66" t="s">
        <v>22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6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30.75" customHeight="1">
      <c r="A9" s="69" t="s">
        <v>57</v>
      </c>
      <c r="B9" s="70"/>
      <c r="C9" s="70"/>
      <c r="D9" s="50"/>
      <c r="E9" s="50"/>
      <c r="F9" s="50"/>
      <c r="G9" s="50"/>
      <c r="H9" s="50"/>
      <c r="I9" s="50"/>
      <c r="J9" s="50"/>
      <c r="K9" s="50"/>
      <c r="L9" s="51"/>
    </row>
    <row r="10" spans="1:12" ht="22.5" customHeight="1">
      <c r="A10" s="69" t="s">
        <v>4</v>
      </c>
      <c r="B10" s="70"/>
      <c r="C10" s="70"/>
      <c r="D10" s="70"/>
      <c r="E10" s="70"/>
      <c r="F10" s="50"/>
      <c r="G10" s="50"/>
      <c r="H10" s="50"/>
      <c r="I10" s="50"/>
      <c r="J10" s="50"/>
      <c r="K10" s="50"/>
      <c r="L10" s="51"/>
    </row>
    <row r="11" spans="1:12" ht="15">
      <c r="A11" s="24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</row>
    <row r="12" spans="1:12" ht="15">
      <c r="A12" s="24" t="s">
        <v>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2" ht="15">
      <c r="A13" s="13" t="s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15">
      <c r="A14" s="13" t="s">
        <v>8</v>
      </c>
      <c r="B14" s="54"/>
      <c r="C14" s="54"/>
      <c r="D14" s="55"/>
      <c r="E14" s="44" t="s">
        <v>9</v>
      </c>
      <c r="F14" s="45"/>
      <c r="G14" s="47"/>
      <c r="H14" s="47"/>
      <c r="I14" s="47"/>
      <c r="J14" s="47"/>
      <c r="K14" s="47"/>
      <c r="L14" s="48"/>
    </row>
    <row r="15" spans="1:12" ht="15" customHeight="1">
      <c r="A15" s="13" t="s">
        <v>10</v>
      </c>
      <c r="B15" s="50"/>
      <c r="C15" s="50"/>
      <c r="D15" s="51"/>
      <c r="E15" s="69" t="s">
        <v>11</v>
      </c>
      <c r="F15" s="70"/>
      <c r="G15" s="70"/>
      <c r="H15" s="47"/>
      <c r="I15" s="47"/>
      <c r="J15" s="47"/>
      <c r="K15" s="47"/>
      <c r="L15" s="48"/>
    </row>
    <row r="16" spans="1:12" ht="6" customHeight="1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">
      <c r="A17" s="5" t="s">
        <v>34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">
      <c r="A18" s="6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>
      <c r="A19" s="12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14"/>
      <c r="L20" s="14"/>
    </row>
    <row r="21" spans="1:12" ht="15">
      <c r="A21" s="12"/>
      <c r="B21" s="14"/>
      <c r="C21" s="14"/>
      <c r="D21" s="57" t="s">
        <v>20</v>
      </c>
      <c r="E21" s="57"/>
      <c r="F21" s="57" t="s">
        <v>19</v>
      </c>
      <c r="G21" s="57"/>
      <c r="H21" s="57" t="s">
        <v>24</v>
      </c>
      <c r="I21" s="57"/>
      <c r="J21" s="16" t="s">
        <v>27</v>
      </c>
      <c r="K21" s="59" t="s">
        <v>24</v>
      </c>
      <c r="L21" s="59"/>
    </row>
    <row r="22" spans="1:12" ht="15">
      <c r="A22" s="11" t="s">
        <v>12</v>
      </c>
      <c r="B22" s="17"/>
      <c r="C22" s="17"/>
      <c r="D22" s="58"/>
      <c r="E22" s="58"/>
      <c r="F22" s="58"/>
      <c r="G22" s="58"/>
      <c r="H22" s="58" t="s">
        <v>28</v>
      </c>
      <c r="I22" s="58"/>
      <c r="J22" s="27" t="s">
        <v>26</v>
      </c>
      <c r="K22" s="60"/>
      <c r="L22" s="60"/>
    </row>
    <row r="23" spans="1:12" ht="6.75" customHeight="1">
      <c r="A23" s="7"/>
      <c r="B23" s="18"/>
      <c r="C23" s="19"/>
      <c r="D23" s="18"/>
      <c r="E23" s="18"/>
      <c r="F23" s="18"/>
      <c r="G23" s="19"/>
      <c r="H23" s="19"/>
      <c r="I23" s="18"/>
      <c r="J23" s="19"/>
      <c r="K23" s="19"/>
      <c r="L23" s="18"/>
    </row>
    <row r="24" spans="1:12" ht="19.5" customHeight="1">
      <c r="A24" s="53" t="s">
        <v>13</v>
      </c>
      <c r="B24" s="53"/>
      <c r="C24" s="53"/>
      <c r="D24" s="46">
        <v>75</v>
      </c>
      <c r="E24" s="46"/>
      <c r="F24" s="49">
        <v>0.2</v>
      </c>
      <c r="G24" s="49"/>
      <c r="H24" s="42">
        <f aca="true" t="shared" si="0" ref="H24:H30">(D24*F24)+D24</f>
        <v>90</v>
      </c>
      <c r="I24" s="42">
        <f aca="true" t="shared" si="1" ref="I24:I30">(F24*H24)+F24</f>
        <v>18.2</v>
      </c>
      <c r="J24" s="22">
        <v>0</v>
      </c>
      <c r="K24" s="43">
        <f aca="true" t="shared" si="2" ref="K24:K30">H24*J24</f>
        <v>0</v>
      </c>
      <c r="L24" s="43"/>
    </row>
    <row r="25" spans="1:12" ht="19.5" customHeight="1">
      <c r="A25" s="53" t="s">
        <v>14</v>
      </c>
      <c r="B25" s="53"/>
      <c r="C25" s="53"/>
      <c r="D25" s="46">
        <v>65</v>
      </c>
      <c r="E25" s="46"/>
      <c r="F25" s="49">
        <v>0.2</v>
      </c>
      <c r="G25" s="49"/>
      <c r="H25" s="42">
        <f t="shared" si="0"/>
        <v>78</v>
      </c>
      <c r="I25" s="42">
        <f t="shared" si="1"/>
        <v>15.8</v>
      </c>
      <c r="J25" s="22">
        <v>0</v>
      </c>
      <c r="K25" s="43">
        <f t="shared" si="2"/>
        <v>0</v>
      </c>
      <c r="L25" s="43"/>
    </row>
    <row r="26" spans="1:12" s="26" customFormat="1" ht="19.5" customHeight="1">
      <c r="A26" s="52" t="s">
        <v>32</v>
      </c>
      <c r="B26" s="52"/>
      <c r="C26" s="52"/>
      <c r="D26" s="46">
        <v>90</v>
      </c>
      <c r="E26" s="46"/>
      <c r="F26" s="49">
        <v>0.2</v>
      </c>
      <c r="G26" s="49"/>
      <c r="H26" s="42">
        <f t="shared" si="0"/>
        <v>108</v>
      </c>
      <c r="I26" s="42">
        <f t="shared" si="1"/>
        <v>21.8</v>
      </c>
      <c r="J26" s="22">
        <v>0</v>
      </c>
      <c r="K26" s="43">
        <f t="shared" si="2"/>
        <v>0</v>
      </c>
      <c r="L26" s="43"/>
    </row>
    <row r="27" spans="1:12" ht="19.5" customHeight="1">
      <c r="A27" s="53" t="s">
        <v>15</v>
      </c>
      <c r="B27" s="53"/>
      <c r="C27" s="53"/>
      <c r="D27" s="46">
        <v>15</v>
      </c>
      <c r="E27" s="46"/>
      <c r="F27" s="49">
        <v>0.2</v>
      </c>
      <c r="G27" s="49"/>
      <c r="H27" s="42">
        <f t="shared" si="0"/>
        <v>18</v>
      </c>
      <c r="I27" s="42">
        <f t="shared" si="1"/>
        <v>3.8000000000000003</v>
      </c>
      <c r="J27" s="22">
        <v>0</v>
      </c>
      <c r="K27" s="43">
        <f t="shared" si="2"/>
        <v>0</v>
      </c>
      <c r="L27" s="43"/>
    </row>
    <row r="28" spans="1:12" s="26" customFormat="1" ht="19.5" customHeight="1">
      <c r="A28" s="53" t="s">
        <v>16</v>
      </c>
      <c r="B28" s="53"/>
      <c r="C28" s="53"/>
      <c r="D28" s="46">
        <v>7.5</v>
      </c>
      <c r="E28" s="46"/>
      <c r="F28" s="49">
        <v>0.2</v>
      </c>
      <c r="G28" s="49"/>
      <c r="H28" s="42">
        <f>(D28*F28)+D28</f>
        <v>9</v>
      </c>
      <c r="I28" s="42">
        <f>(F28*H28)+F28</f>
        <v>2</v>
      </c>
      <c r="J28" s="22">
        <v>0</v>
      </c>
      <c r="K28" s="43">
        <f>H28*J28</f>
        <v>0</v>
      </c>
      <c r="L28" s="43"/>
    </row>
    <row r="29" spans="1:12" s="26" customFormat="1" ht="19.5" customHeight="1">
      <c r="A29" s="53" t="s">
        <v>18</v>
      </c>
      <c r="B29" s="53"/>
      <c r="C29" s="53"/>
      <c r="D29" s="46">
        <v>10</v>
      </c>
      <c r="E29" s="46"/>
      <c r="F29" s="49">
        <v>0.2</v>
      </c>
      <c r="G29" s="49"/>
      <c r="H29" s="42">
        <f>(D29*F29)+D29</f>
        <v>12</v>
      </c>
      <c r="I29" s="42">
        <f>(F29*H29)+F29</f>
        <v>2.6000000000000005</v>
      </c>
      <c r="J29" s="22">
        <v>0</v>
      </c>
      <c r="K29" s="43">
        <f>H29*J29</f>
        <v>0</v>
      </c>
      <c r="L29" s="43"/>
    </row>
    <row r="30" spans="1:12" ht="19.5" customHeight="1">
      <c r="A30" s="53" t="s">
        <v>53</v>
      </c>
      <c r="B30" s="53"/>
      <c r="C30" s="53"/>
      <c r="D30" s="46">
        <v>450</v>
      </c>
      <c r="E30" s="46"/>
      <c r="F30" s="49">
        <v>0.2</v>
      </c>
      <c r="G30" s="49"/>
      <c r="H30" s="42">
        <f t="shared" si="0"/>
        <v>540</v>
      </c>
      <c r="I30" s="42">
        <f t="shared" si="1"/>
        <v>108.2</v>
      </c>
      <c r="J30" s="22">
        <v>0</v>
      </c>
      <c r="K30" s="43">
        <f t="shared" si="2"/>
        <v>0</v>
      </c>
      <c r="L30" s="43"/>
    </row>
    <row r="31" spans="1:13" s="26" customFormat="1" ht="19.5" customHeight="1" thickBot="1">
      <c r="A31" s="90" t="s">
        <v>54</v>
      </c>
      <c r="B31" s="90"/>
      <c r="C31" s="90"/>
      <c r="D31" s="92">
        <v>600</v>
      </c>
      <c r="E31" s="92"/>
      <c r="F31" s="91">
        <v>0.2</v>
      </c>
      <c r="G31" s="91"/>
      <c r="H31" s="42">
        <f>(D31*F31)+D31</f>
        <v>720</v>
      </c>
      <c r="I31" s="42">
        <f>(F31*H31)+F31</f>
        <v>144.2</v>
      </c>
      <c r="J31" s="22">
        <v>0</v>
      </c>
      <c r="K31" s="43">
        <f>H31*J31</f>
        <v>0</v>
      </c>
      <c r="L31" s="43"/>
      <c r="M31" s="35"/>
    </row>
    <row r="32" spans="1:12" ht="19.5" customHeight="1" thickBot="1" thickTop="1">
      <c r="A32" s="10" t="s">
        <v>17</v>
      </c>
      <c r="B32" s="20"/>
      <c r="C32" s="20"/>
      <c r="D32" s="20"/>
      <c r="E32" s="20"/>
      <c r="F32" s="61"/>
      <c r="G32" s="61"/>
      <c r="H32" s="73"/>
      <c r="I32" s="73"/>
      <c r="J32" s="21"/>
      <c r="K32" s="62">
        <f>SUM(K24:K31)</f>
        <v>0</v>
      </c>
      <c r="L32" s="63"/>
    </row>
    <row r="33" spans="1:15" s="26" customFormat="1" ht="18.75" customHeight="1">
      <c r="A33" s="41" t="s">
        <v>42</v>
      </c>
      <c r="B33" s="36"/>
      <c r="C33" s="36"/>
      <c r="D33" s="36"/>
      <c r="E33" s="36"/>
      <c r="F33" s="37"/>
      <c r="G33" s="37"/>
      <c r="H33" s="38"/>
      <c r="I33" s="38"/>
      <c r="J33" s="36"/>
      <c r="K33" s="39"/>
      <c r="L33" s="39"/>
      <c r="O33" s="32"/>
    </row>
    <row r="34" spans="1:15" s="26" customFormat="1" ht="15" customHeight="1">
      <c r="A34" s="77" t="s">
        <v>45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O34" s="32"/>
    </row>
    <row r="35" spans="1:15" s="26" customFormat="1" ht="15" customHeight="1">
      <c r="A35" s="77" t="s">
        <v>55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O35" s="32"/>
    </row>
    <row r="36" spans="1:12" s="26" customFormat="1" ht="15" customHeight="1">
      <c r="A36" s="30" t="s">
        <v>36</v>
      </c>
      <c r="C36" s="71" t="s">
        <v>43</v>
      </c>
      <c r="D36" s="71"/>
      <c r="E36" s="78" t="s">
        <v>37</v>
      </c>
      <c r="F36" s="78"/>
      <c r="G36" s="78"/>
      <c r="H36" s="78"/>
      <c r="I36" s="31"/>
      <c r="J36" s="71" t="s">
        <v>38</v>
      </c>
      <c r="K36" s="71"/>
      <c r="L36" s="71"/>
    </row>
    <row r="37" spans="1:12" s="26" customFormat="1" ht="15" customHeight="1">
      <c r="A37" s="30" t="s">
        <v>39</v>
      </c>
      <c r="C37" s="71" t="s">
        <v>44</v>
      </c>
      <c r="D37" s="71"/>
      <c r="E37" s="78" t="s">
        <v>46</v>
      </c>
      <c r="F37" s="78"/>
      <c r="G37" s="78"/>
      <c r="H37" s="78"/>
      <c r="I37" s="78"/>
      <c r="J37" s="71" t="s">
        <v>41</v>
      </c>
      <c r="K37" s="71"/>
      <c r="L37" s="71"/>
    </row>
    <row r="38" spans="1:12" s="26" customFormat="1" ht="15" customHeight="1" thickBot="1">
      <c r="A38" s="33" t="s">
        <v>40</v>
      </c>
      <c r="B38" s="34"/>
      <c r="C38" s="74">
        <v>0.7</v>
      </c>
      <c r="D38" s="74"/>
      <c r="E38" s="75" t="s">
        <v>47</v>
      </c>
      <c r="F38" s="75"/>
      <c r="G38" s="75"/>
      <c r="H38" s="75"/>
      <c r="I38" s="75"/>
      <c r="J38" s="74">
        <v>14.9</v>
      </c>
      <c r="K38" s="76"/>
      <c r="L38" s="76"/>
    </row>
    <row r="39" spans="1:15" ht="15" customHeight="1">
      <c r="A39" s="81" t="s">
        <v>51</v>
      </c>
      <c r="B39" s="82"/>
      <c r="C39" s="83"/>
      <c r="D39" s="81" t="s">
        <v>52</v>
      </c>
      <c r="E39" s="83"/>
      <c r="F39" s="82" t="s">
        <v>29</v>
      </c>
      <c r="G39" s="82"/>
      <c r="H39" s="82"/>
      <c r="I39" s="82"/>
      <c r="J39" s="82"/>
      <c r="K39" s="82"/>
      <c r="L39" s="83"/>
      <c r="N39" s="26"/>
      <c r="O39" s="26"/>
    </row>
    <row r="40" spans="1:15" ht="15" customHeight="1" thickBot="1">
      <c r="A40" s="84"/>
      <c r="B40" s="85"/>
      <c r="C40" s="86"/>
      <c r="D40" s="84"/>
      <c r="E40" s="86"/>
      <c r="F40" s="94" t="s">
        <v>50</v>
      </c>
      <c r="G40" s="94"/>
      <c r="H40" s="94"/>
      <c r="I40" s="94"/>
      <c r="J40" s="94"/>
      <c r="K40" s="94"/>
      <c r="L40" s="95"/>
      <c r="M40" s="26"/>
      <c r="N40" s="25"/>
      <c r="O40" s="26"/>
    </row>
    <row r="41" spans="1:15" ht="15" customHeight="1" thickBot="1">
      <c r="A41" s="87"/>
      <c r="B41" s="88"/>
      <c r="C41" s="89"/>
      <c r="D41" s="79"/>
      <c r="E41" s="80"/>
      <c r="F41" s="79"/>
      <c r="G41" s="93"/>
      <c r="H41" s="93"/>
      <c r="I41" s="93"/>
      <c r="J41" s="93"/>
      <c r="K41" s="93"/>
      <c r="L41" s="80"/>
      <c r="M41" s="26"/>
      <c r="N41" s="26"/>
      <c r="O41" s="26"/>
    </row>
    <row r="42" spans="1:12" ht="15" customHeight="1" thickBot="1">
      <c r="A42" s="87"/>
      <c r="B42" s="88"/>
      <c r="C42" s="89"/>
      <c r="D42" s="79"/>
      <c r="E42" s="80"/>
      <c r="F42" s="79"/>
      <c r="G42" s="93"/>
      <c r="H42" s="93"/>
      <c r="I42" s="93"/>
      <c r="J42" s="93"/>
      <c r="K42" s="93"/>
      <c r="L42" s="80"/>
    </row>
    <row r="43" spans="1:12" ht="15" customHeight="1" thickBot="1">
      <c r="A43" s="87"/>
      <c r="B43" s="88"/>
      <c r="C43" s="89"/>
      <c r="D43" s="79"/>
      <c r="E43" s="80"/>
      <c r="F43" s="79"/>
      <c r="G43" s="93"/>
      <c r="H43" s="93"/>
      <c r="I43" s="93"/>
      <c r="J43" s="93"/>
      <c r="K43" s="93"/>
      <c r="L43" s="80"/>
    </row>
    <row r="44" spans="1:12" ht="15" customHeight="1" thickBot="1">
      <c r="A44" s="87"/>
      <c r="B44" s="88"/>
      <c r="C44" s="89"/>
      <c r="D44" s="79"/>
      <c r="E44" s="80"/>
      <c r="F44" s="79"/>
      <c r="G44" s="93"/>
      <c r="H44" s="93"/>
      <c r="I44" s="93"/>
      <c r="J44" s="93"/>
      <c r="K44" s="93"/>
      <c r="L44" s="80"/>
    </row>
    <row r="45" spans="1:12" ht="15" customHeight="1">
      <c r="A45" s="40" t="s">
        <v>49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" customHeight="1">
      <c r="A46" s="72" t="s">
        <v>48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5" customHeight="1">
      <c r="A47" s="56" t="s">
        <v>25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ht="15">
      <c r="A49" s="3"/>
    </row>
    <row r="50" ht="15">
      <c r="A50" s="3"/>
    </row>
    <row r="51" ht="15">
      <c r="A51" s="2"/>
    </row>
    <row r="52" ht="15">
      <c r="A52" s="8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</sheetData>
  <sheetProtection password="CC55" sheet="1"/>
  <mergeCells count="94">
    <mergeCell ref="K31:L31"/>
    <mergeCell ref="D31:E31"/>
    <mergeCell ref="F44:L44"/>
    <mergeCell ref="F43:L43"/>
    <mergeCell ref="F42:L42"/>
    <mergeCell ref="F41:L41"/>
    <mergeCell ref="F39:L39"/>
    <mergeCell ref="F40:L40"/>
    <mergeCell ref="A31:C31"/>
    <mergeCell ref="F31:G31"/>
    <mergeCell ref="H31:I31"/>
    <mergeCell ref="A28:C28"/>
    <mergeCell ref="D28:E28"/>
    <mergeCell ref="F28:G28"/>
    <mergeCell ref="H28:I28"/>
    <mergeCell ref="D42:E42"/>
    <mergeCell ref="D41:E41"/>
    <mergeCell ref="A39:C40"/>
    <mergeCell ref="A42:C42"/>
    <mergeCell ref="A41:C41"/>
    <mergeCell ref="A44:C44"/>
    <mergeCell ref="A43:C43"/>
    <mergeCell ref="D39:E40"/>
    <mergeCell ref="D44:E44"/>
    <mergeCell ref="D43:E43"/>
    <mergeCell ref="C38:D38"/>
    <mergeCell ref="E38:I38"/>
    <mergeCell ref="J38:L38"/>
    <mergeCell ref="A34:L34"/>
    <mergeCell ref="A35:L35"/>
    <mergeCell ref="C36:D36"/>
    <mergeCell ref="E36:H36"/>
    <mergeCell ref="J36:L36"/>
    <mergeCell ref="C37:D37"/>
    <mergeCell ref="E37:I37"/>
    <mergeCell ref="J37:L37"/>
    <mergeCell ref="A46:L46"/>
    <mergeCell ref="A10:E10"/>
    <mergeCell ref="F10:L10"/>
    <mergeCell ref="D30:E30"/>
    <mergeCell ref="D27:E27"/>
    <mergeCell ref="A27:C27"/>
    <mergeCell ref="F27:G27"/>
    <mergeCell ref="H25:I25"/>
    <mergeCell ref="H32:I32"/>
    <mergeCell ref="G1:L1"/>
    <mergeCell ref="E15:G15"/>
    <mergeCell ref="F30:G30"/>
    <mergeCell ref="H22:I22"/>
    <mergeCell ref="F24:G24"/>
    <mergeCell ref="F25:G25"/>
    <mergeCell ref="K30:L30"/>
    <mergeCell ref="K28:L28"/>
    <mergeCell ref="D29:E29"/>
    <mergeCell ref="F29:G29"/>
    <mergeCell ref="A6:L6"/>
    <mergeCell ref="A7:L7"/>
    <mergeCell ref="A8:L8"/>
    <mergeCell ref="A29:C29"/>
    <mergeCell ref="H29:I29"/>
    <mergeCell ref="K29:L29"/>
    <mergeCell ref="B12:L12"/>
    <mergeCell ref="A24:C24"/>
    <mergeCell ref="A9:C9"/>
    <mergeCell ref="D9:L9"/>
    <mergeCell ref="A47:L48"/>
    <mergeCell ref="D21:E22"/>
    <mergeCell ref="F21:G22"/>
    <mergeCell ref="K21:L22"/>
    <mergeCell ref="F32:G32"/>
    <mergeCell ref="D24:E24"/>
    <mergeCell ref="H21:I21"/>
    <mergeCell ref="D26:E26"/>
    <mergeCell ref="K32:L32"/>
    <mergeCell ref="A30:C30"/>
    <mergeCell ref="B11:L11"/>
    <mergeCell ref="G14:L14"/>
    <mergeCell ref="B13:L13"/>
    <mergeCell ref="K24:L24"/>
    <mergeCell ref="K25:L25"/>
    <mergeCell ref="K26:L26"/>
    <mergeCell ref="A26:C26"/>
    <mergeCell ref="A25:C25"/>
    <mergeCell ref="B15:D15"/>
    <mergeCell ref="B14:D14"/>
    <mergeCell ref="H30:I30"/>
    <mergeCell ref="H27:I27"/>
    <mergeCell ref="K27:L27"/>
    <mergeCell ref="E14:F14"/>
    <mergeCell ref="H24:I24"/>
    <mergeCell ref="D25:E25"/>
    <mergeCell ref="H15:L15"/>
    <mergeCell ref="F26:G26"/>
    <mergeCell ref="H26:I26"/>
  </mergeCells>
  <hyperlinks>
    <hyperlink ref="A5" r:id="rId1" display="mailto:sstp@zsvts.sk"/>
  </hyperlinks>
  <printOptions/>
  <pageMargins left="0.010416666666666666" right="0.010416666666666666" top="0.22916666666666666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SSTP</dc:creator>
  <cp:keywords/>
  <dc:description/>
  <cp:lastModifiedBy>Svecova</cp:lastModifiedBy>
  <cp:lastPrinted>2019-10-16T08:09:58Z</cp:lastPrinted>
  <dcterms:created xsi:type="dcterms:W3CDTF">2019-01-14T08:39:55Z</dcterms:created>
  <dcterms:modified xsi:type="dcterms:W3CDTF">2019-10-18T13:05:52Z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